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tabRatio="704" activeTab="0"/>
  </bookViews>
  <sheets>
    <sheet name="询价单" sheetId="1" r:id="rId1"/>
    <sheet name="附件1（评分表）" sheetId="2" r:id="rId2"/>
  </sheets>
  <definedNames/>
  <calcPr fullCalcOnLoad="1"/>
</workbook>
</file>

<file path=xl/sharedStrings.xml><?xml version="1.0" encoding="utf-8"?>
<sst xmlns="http://schemas.openxmlformats.org/spreadsheetml/2006/main" count="110" uniqueCount="76">
  <si>
    <t>北京固废物流有限公司</t>
  </si>
  <si>
    <t>询价报价单</t>
  </si>
  <si>
    <t>项目名称：北京固废物流有限公司2024年办公设备委外维修服务</t>
  </si>
  <si>
    <t>报价截止时间：2023年12月12日中午12点</t>
  </si>
  <si>
    <t>报价单位（公章）：</t>
  </si>
  <si>
    <t>采购单位：北京固废物流有限公司</t>
  </si>
  <si>
    <t>联系人：</t>
  </si>
  <si>
    <t>邮寄地址：北京市丰台区草桥赵村店420号</t>
  </si>
  <si>
    <t>联系电话：</t>
  </si>
  <si>
    <t xml:space="preserve">收件人：杜工   联系方式：18437097862       </t>
  </si>
  <si>
    <t>序号</t>
  </si>
  <si>
    <t>项目名称</t>
  </si>
  <si>
    <t>修复内容</t>
  </si>
  <si>
    <t>预计
数量</t>
  </si>
  <si>
    <t>单位</t>
  </si>
  <si>
    <t xml:space="preserve">单价
（含税）
</t>
  </si>
  <si>
    <t>单次维修限价（元）
（超过限价视为无效报价）</t>
  </si>
  <si>
    <t>备注</t>
  </si>
  <si>
    <t>办公设备委外维修服务</t>
  </si>
  <si>
    <t>电脑数据恢复。主要内容为：对故障电脑发生数据丢失及损坏时进行数据恢复操作</t>
  </si>
  <si>
    <t>/</t>
  </si>
  <si>
    <t>次</t>
  </si>
  <si>
    <t>____元/次</t>
  </si>
  <si>
    <t>不得超过500元/次</t>
  </si>
  <si>
    <t>控制单价：
（报价不得超过控制单价，否则视为无效报价，报价保留小数点后两位）</t>
  </si>
  <si>
    <t>电脑系统恢复。主要内容为：对更换或加装硬盘电脑进行系统恢复操作</t>
  </si>
  <si>
    <t>不得超过300元/次</t>
  </si>
  <si>
    <t>零件更换费（包含上门取件、检测和安装费用）。主要内容为：对电脑、打印机、复印机、扫描仪、投影仪及显示大屏已损坏无法维修的零件进行更换的费用</t>
  </si>
  <si>
    <t>折扣比例</t>
  </si>
  <si>
    <t>浮动率____%</t>
  </si>
  <si>
    <t>以京东官网当日价格为参考价为基准价，最终结算价为：浮动率*基准价</t>
  </si>
  <si>
    <t>电脑显卡维修（不更换任何配件）</t>
  </si>
  <si>
    <t>不得超过260元/次</t>
  </si>
  <si>
    <t>电脑硬盘维修（不更换任何配件）</t>
  </si>
  <si>
    <t>不得超过150元/次</t>
  </si>
  <si>
    <t>电脑电源维修（不更换任何配件）</t>
  </si>
  <si>
    <t>不得超过100元/次</t>
  </si>
  <si>
    <t>电脑主板维修（不更换任何配件）</t>
  </si>
  <si>
    <t>复印机维修（不更换任何配件）</t>
  </si>
  <si>
    <t>不得超过400元/次</t>
  </si>
  <si>
    <t>打印机维修（不更换任何配件）</t>
  </si>
  <si>
    <t>不得超过420元/次</t>
  </si>
  <si>
    <t>*提供营业执照（维修电子产品相关资质）
（须加盖单位公章；必须提供项，否则视为无效报价）</t>
  </si>
  <si>
    <t>*法定代表人报价的，提供加盖公章的法定代表人身份证复印件；                                 
*非法定代表人报价的，提供法人授权委托书（法定代表人、被授权人均须签字）、被授权人身份证复印件、法定代表人身份复印件。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</si>
  <si>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*提供安全服务保障方案（单独文件），方案的内容包含但不限于场区安全、交通安全、遵守国家相关管理规定等。 
（须加盖单位公章；必须提供项，否则视为无效报价）</t>
  </si>
  <si>
    <t>提供相关业绩证明（加盖公章的合同复印件）</t>
  </si>
  <si>
    <t>*服务上门时间（正常维修接到通知后不得高于24小时；紧急维修接到通知后不高于5小时）（必填项，否则视为无效报价）</t>
  </si>
  <si>
    <t>*维修质保时间（维修后质保时间不低于半年）（必填项，否则视为无效报价）</t>
  </si>
  <si>
    <t>*增值税专用发票及税率（必填项，否则视为无效报价）</t>
  </si>
  <si>
    <t>*总计(含税）：</t>
  </si>
  <si>
    <t>付款要求：（优先考虑全年维修结束后，收到发票三个月内付款；其他付款方式需缴纳履约保证金）</t>
  </si>
  <si>
    <r>
      <t xml:space="preserve">备注：
1.本次维修服务采购为按需采购，具体采购金额以实际维修次数为准，依照综合评分确定供方，供方需按照评分表提交相关资料，具体要求详见附件1的评分表；
2.供方应能提供两种服务模式：
   远程服务：当我公司的设备发生故障时，该故障设备的使用者可通过远程技术向供方寻求远程协助服务，供方将通过远程控制方式帮助我公司排除故障；
   现场服务：在远程服务无法解决问题的情况下，供方将指派电脑工程师当天到我公司现场服务，解决我公司设备故障；现场无法修复的设备：经我公司允许后由供方人员取回及时修复后再送回我公司指定地点。
3.供应商所提供的软件应满足正版软件要求，同时提供软件正版标识。硬件应为带有检验证书或出场合格证书的合格产品。
4.供方需遵守我公司相关要求，在维修之前与设备管理员进行沟通确认，未经设备管理员确认的设备维修，我公司将不承担任何维修费用；
5.合同周期为自签订之日起至2024年12月31日止，合同总金额不超过13万元；
6.参照型号：
台式机：联想：启天M600、M410、M420、M7100 扬天M4660D、A4800V、V6000A、家悦D3056A、S2010A、2130A、T4950D、T4900v刃7000  戴尔：OP780、560S、505、580S、360、360MT
笔记本：昭阳E52-80、Y460、宏基AS4745G、ideapady480、E530、E42-80、IDEAPADY480、DELLD630、MACBOOK
平板电脑：华为M5
一体机：惠普M1536、FS-C8520MFP、HP-1319、HPM281fdw、兄弟H2000
打印机：HP 1020、HP1007、HP1008、HP 5200L、CP1515n、ESP680K2、630K、HP277DW、HPM227FDW、ESP LQ-2680K、HPM281fdw
复印机：佳能IR2830、东芝2830c、柯尼卡美能达
大屏：LG、中显视屏等；
</t>
    </r>
    <r>
      <rPr>
        <sz val="10"/>
        <color indexed="10"/>
        <rFont val="宋体"/>
        <family val="0"/>
      </rPr>
      <t>更换硬件品牌型号：固态硬盘：金士顿，内存：三星，机械硬盘：希捷，主板：联想，CPU：英特尔。</t>
    </r>
    <r>
      <rPr>
        <sz val="10"/>
        <rFont val="宋体"/>
        <family val="0"/>
      </rPr>
      <t xml:space="preserve">
7.中选单位应当在我公司指定时间内完成签字盖章并返回合同，如超出指定时间未返回合同的，应当向我公司支付合同总金额的3%作为违约金；
8.项目选择其他付款方式时需缴纳履约保证金，履约保证金缴纳金额为合同总金额5%，缴纳方式为以对公转账方式将履约保证金转至我公司指定账户，进账凭证上应明确用途、合同项目名称、公司名称、联系人及电话等备注信息，以便核对查实；
9.参与本次项目报价的供方，视为已同意上述条款；若拒绝缴纳履约保证金，将根据公司相关规定，追究其责任。
10.供方须遵守《商标法》《反不正当竞争法》等相关法律法规，不得擅自使用北京环境卫生工程集团有限公司及子公司相关的字号、商标；
11.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
12.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t>
    </r>
  </si>
  <si>
    <t>合格投标人必须具备的资格条件：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</si>
  <si>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</si>
  <si>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</si>
  <si>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</si>
  <si>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</si>
  <si>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</si>
  <si>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</si>
  <si>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</si>
  <si>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6、若有技术问题请联系：（王工：87528042）；若有其他疑问，请联系：（王工：87528095）；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</si>
  <si>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</si>
  <si>
    <t xml:space="preserve"> 项目名称：2024年办公设备委外维护项目</t>
  </si>
  <si>
    <t>评价项目</t>
  </si>
  <si>
    <t>评分内容及满分分值</t>
  </si>
  <si>
    <t>报价单位名称</t>
  </si>
  <si>
    <t>比重分数</t>
  </si>
  <si>
    <t>得分规则</t>
  </si>
  <si>
    <t>一、企业资质 部分（10分）</t>
  </si>
  <si>
    <t>报价单位业绩分数</t>
  </si>
  <si>
    <t>每提供一个与其他单位的加盖公章的合同复印件或其他证明材料，得1分，共5分</t>
  </si>
  <si>
    <t>后评价情况</t>
  </si>
  <si>
    <t>后评价情况为非常满意得3分；满意得2分；无后评价得1分；基本满意、不满意，不得分。</t>
  </si>
  <si>
    <t>二、维修报价 部分（90分）</t>
  </si>
  <si>
    <t>每项最低的报价为基准报价；                                  每项基准报价分数按比重分数的满分计取；                     每项非基准报价分数=基准报价/该项报价×比重分数</t>
  </si>
  <si>
    <t>备注：更换硬件品牌型号：固态硬盘：金士顿，内存：三星，机械硬盘：希捷，主板：联想，CPU：英特尔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</si>
</sst>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E+00"/>
  </numFmts>
  <fonts count="39">
    <font>
      <sz val="12"/>
      <name val="宋体"/>
      <family val="0"/>
    </font>
    <font>
      <sz val="11"/>
      <name val="宋体"/>
      <family val="0"/>
    </font>
    <font>
      <b/>
      <sz val="14"/>
      <color indexed="8"/>
      <name val="宋体"/>
      <family val="0"/>
    </font>
    <font>
      <b/>
      <sz val="12"/>
      <color indexed="8"/>
      <name val="宋体"/>
      <family val="0"/>
    </font>
    <font>
      <b/>
      <sz val="11"/>
      <color indexed="8"/>
      <name val="宋体"/>
      <family val="0"/>
    </font>
    <font>
      <sz val="10"/>
      <color indexed="8"/>
      <name val="宋体"/>
      <family val="0"/>
    </font>
    <font>
      <sz val="11"/>
      <color indexed="8"/>
      <name val="宋体"/>
      <family val="0"/>
    </font>
    <font>
      <sz val="12"/>
      <color indexed="8"/>
      <name val="宋体"/>
      <family val="0"/>
    </font>
    <font>
      <sz val="10"/>
      <name val="宋体"/>
      <family val="0"/>
    </font>
    <font>
      <sz val="12"/>
      <name val="仿宋_GB2312"/>
      <family val="3"/>
    </font>
    <font>
      <sz val="10"/>
      <name val="新宋体"/>
      <family val="3"/>
    </font>
    <font>
      <b/>
      <sz val="12"/>
      <name val="宋体"/>
      <family val="0"/>
    </font>
    <font>
      <b/>
      <sz val="12"/>
      <color indexed="10"/>
      <name val="宋体"/>
      <family val="0"/>
    </font>
    <font>
      <sz val="16"/>
      <name val="宋体"/>
      <family val="0"/>
    </font>
    <font>
      <sz val="12"/>
      <color indexed="10"/>
      <name val="宋体"/>
      <family val="0"/>
    </font>
    <font>
      <sz val="11"/>
      <color indexed="10"/>
      <name val="宋体"/>
      <family val="0"/>
    </font>
    <font>
      <b/>
      <sz val="11"/>
      <color indexed="10"/>
      <name val="宋体"/>
      <family val="0"/>
    </font>
    <font>
      <sz val="11"/>
      <color indexed="17"/>
      <name val="宋体"/>
      <family val="0"/>
    </font>
    <font>
      <b/>
      <sz val="13"/>
      <color indexed="54"/>
      <name val="宋体"/>
      <family val="0"/>
    </font>
    <font>
      <b/>
      <sz val="18"/>
      <color indexed="54"/>
      <name val="宋体"/>
      <family val="0"/>
    </font>
    <font>
      <i/>
      <sz val="11"/>
      <color indexed="23"/>
      <name val="宋体"/>
      <family val="0"/>
    </font>
    <font>
      <sz val="11"/>
      <color indexed="9"/>
      <name val="宋体"/>
      <family val="0"/>
    </font>
    <font>
      <sz val="11"/>
      <color indexed="53"/>
      <name val="宋体"/>
      <family val="0"/>
    </font>
    <font>
      <b/>
      <sz val="11"/>
      <color indexed="53"/>
      <name val="宋体"/>
      <family val="0"/>
    </font>
    <font>
      <b/>
      <sz val="15"/>
      <color indexed="54"/>
      <name val="宋体"/>
      <family val="0"/>
    </font>
    <font>
      <sz val="11"/>
      <color indexed="19"/>
      <name val="宋体"/>
      <family val="0"/>
    </font>
    <font>
      <sz val="11"/>
      <color indexed="62"/>
      <name val="宋体"/>
      <family val="0"/>
    </font>
    <font>
      <b/>
      <sz val="11"/>
      <color indexed="54"/>
      <name val="宋体"/>
      <family val="0"/>
    </font>
    <font>
      <sz val="11"/>
      <color indexed="16"/>
      <name val="宋体"/>
      <family val="0"/>
    </font>
    <font>
      <u val="single"/>
      <sz val="12"/>
      <color indexed="36"/>
      <name val="宋体"/>
      <family val="0"/>
    </font>
    <font>
      <u val="single"/>
      <sz val="12"/>
      <color indexed="12"/>
      <name val="宋体"/>
      <family val="0"/>
    </font>
    <font>
      <b/>
      <sz val="11"/>
      <color indexed="9"/>
      <name val="宋体"/>
      <family val="0"/>
    </font>
    <font>
      <b/>
      <sz val="11"/>
      <color indexed="63"/>
      <name val="宋体"/>
      <family val="0"/>
    </font>
    <font>
      <sz val="10"/>
      <color indexed="10"/>
      <name val="宋体"/>
      <family val="0"/>
    </font>
    <font>
      <sz val="11"/>
      <color theme="1"/>
      <name val="Calibri"/>
      <family val="0"/>
    </font>
    <font>
      <b/>
      <sz val="12"/>
      <color rgb="FFFF0000"/>
      <name val="宋体"/>
      <family val="0"/>
    </font>
    <font>
      <sz val="12"/>
      <color rgb="FFFF0000"/>
      <name val="宋体"/>
      <family val="0"/>
    </font>
    <font>
      <sz val="11"/>
      <color rgb="FFFF0000"/>
      <name val="宋体"/>
      <family val="0"/>
    </font>
    <font>
      <b/>
      <sz val="11"/>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bottom style="thin"/>
    </border>
    <border>
      <left>
        <color indexed="63"/>
      </left>
      <right>
        <color indexed="63"/>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border>
    <border>
      <left>
        <color indexed="63"/>
      </left>
      <right style="thin"/>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42" fontId="0" fillId="0" borderId="0" applyFont="0" applyFill="0" applyBorder="0" applyAlignment="0" applyProtection="0"/>
    <xf numFmtId="0" fontId="6"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18" fillId="0" borderId="3" applyNumberFormat="0" applyFill="0" applyAlignment="0" applyProtection="0"/>
    <xf numFmtId="0" fontId="21" fillId="7" borderId="0" applyNumberFormat="0" applyBorder="0" applyAlignment="0" applyProtection="0"/>
    <xf numFmtId="0" fontId="27" fillId="0" borderId="4" applyNumberFormat="0" applyFill="0" applyAlignment="0" applyProtection="0"/>
    <xf numFmtId="0" fontId="21" fillId="3" borderId="0" applyNumberFormat="0" applyBorder="0" applyAlignment="0" applyProtection="0"/>
    <xf numFmtId="0" fontId="32" fillId="2" borderId="5" applyNumberFormat="0" applyAlignment="0" applyProtection="0"/>
    <xf numFmtId="0" fontId="23" fillId="2" borderId="1" applyNumberFormat="0" applyAlignment="0" applyProtection="0"/>
    <xf numFmtId="0" fontId="6" fillId="0" borderId="0">
      <alignment vertical="center"/>
      <protection/>
    </xf>
    <xf numFmtId="0" fontId="31" fillId="8" borderId="6" applyNumberFormat="0" applyAlignment="0" applyProtection="0"/>
    <xf numFmtId="0" fontId="6" fillId="9" borderId="0" applyNumberFormat="0" applyBorder="0" applyAlignment="0" applyProtection="0"/>
    <xf numFmtId="0" fontId="21" fillId="10" borderId="0" applyNumberFormat="0" applyBorder="0" applyAlignment="0" applyProtection="0"/>
    <xf numFmtId="0" fontId="22" fillId="0" borderId="7" applyNumberFormat="0" applyFill="0" applyAlignment="0" applyProtection="0"/>
    <xf numFmtId="0" fontId="4" fillId="0" borderId="8" applyNumberFormat="0" applyFill="0" applyAlignment="0" applyProtection="0"/>
    <xf numFmtId="0" fontId="17" fillId="9"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1" fillId="16" borderId="0" applyNumberFormat="0" applyBorder="0" applyAlignment="0" applyProtection="0"/>
    <xf numFmtId="0" fontId="6"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4" borderId="0" applyNumberFormat="0" applyBorder="0" applyAlignment="0" applyProtection="0"/>
    <xf numFmtId="0" fontId="21" fillId="4" borderId="0" applyNumberFormat="0" applyBorder="0" applyAlignment="0" applyProtection="0"/>
    <xf numFmtId="0" fontId="6" fillId="0" borderId="0" applyProtection="0">
      <alignment vertical="center"/>
    </xf>
    <xf numFmtId="0" fontId="6" fillId="0" borderId="0">
      <alignment vertical="center"/>
      <protection/>
    </xf>
    <xf numFmtId="0" fontId="6" fillId="0" borderId="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34" fillId="0" borderId="0">
      <alignment vertical="center"/>
      <protection/>
    </xf>
    <xf numFmtId="0" fontId="6" fillId="0" borderId="0">
      <alignment vertical="center"/>
      <protection/>
    </xf>
  </cellStyleXfs>
  <cellXfs count="106">
    <xf numFmtId="0" fontId="0" fillId="0" borderId="0" xfId="0" applyAlignment="1">
      <alignment vertical="center"/>
    </xf>
    <xf numFmtId="0" fontId="0" fillId="0" borderId="0" xfId="0" applyFont="1"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2" fillId="0" borderId="0" xfId="73" applyNumberFormat="1" applyFont="1" applyFill="1" applyBorder="1" applyAlignment="1">
      <alignment horizontal="center" vertical="center"/>
      <protection/>
    </xf>
    <xf numFmtId="0" fontId="3" fillId="0" borderId="0" xfId="73" applyNumberFormat="1" applyFont="1" applyFill="1" applyBorder="1" applyAlignment="1">
      <alignment horizontal="center" vertical="center"/>
      <protection/>
    </xf>
    <xf numFmtId="176" fontId="2" fillId="0" borderId="0" xfId="73" applyNumberFormat="1" applyFont="1" applyFill="1" applyBorder="1" applyAlignment="1">
      <alignment horizontal="center" vertical="center"/>
      <protection/>
    </xf>
    <xf numFmtId="0" fontId="4" fillId="0" borderId="9" xfId="73" applyNumberFormat="1" applyFont="1" applyFill="1" applyBorder="1" applyAlignment="1">
      <alignment horizontal="center" vertical="center"/>
      <protection/>
    </xf>
    <xf numFmtId="0" fontId="3" fillId="0" borderId="9" xfId="73" applyNumberFormat="1" applyFont="1" applyFill="1" applyBorder="1" applyAlignment="1">
      <alignment horizontal="center" vertical="center"/>
      <protection/>
    </xf>
    <xf numFmtId="176" fontId="4" fillId="0" borderId="9" xfId="73" applyNumberFormat="1" applyFont="1" applyFill="1" applyBorder="1" applyAlignment="1">
      <alignment horizontal="center" vertical="center"/>
      <protection/>
    </xf>
    <xf numFmtId="0" fontId="4" fillId="0" borderId="0" xfId="73" applyNumberFormat="1" applyFont="1" applyFill="1" applyBorder="1" applyAlignment="1">
      <alignment horizontal="center" vertical="center"/>
      <protection/>
    </xf>
    <xf numFmtId="176" fontId="5" fillId="0" borderId="9" xfId="73" applyNumberFormat="1" applyFont="1" applyFill="1" applyBorder="1" applyAlignment="1">
      <alignment vertical="center" wrapText="1"/>
      <protection/>
    </xf>
    <xf numFmtId="0" fontId="4" fillId="0" borderId="10" xfId="73" applyNumberFormat="1" applyFont="1" applyFill="1" applyBorder="1" applyAlignment="1">
      <alignment horizontal="center" vertical="center" wrapText="1"/>
      <protection/>
    </xf>
    <xf numFmtId="0" fontId="6" fillId="0" borderId="9" xfId="73" applyNumberFormat="1" applyFont="1" applyFill="1" applyBorder="1" applyAlignment="1">
      <alignment horizontal="center" vertical="center" wrapText="1"/>
      <protection/>
    </xf>
    <xf numFmtId="0" fontId="7" fillId="0" borderId="9" xfId="73" applyNumberFormat="1" applyFont="1" applyFill="1" applyBorder="1" applyAlignment="1">
      <alignment horizontal="center" vertical="center" wrapText="1"/>
      <protection/>
    </xf>
    <xf numFmtId="0" fontId="5" fillId="0" borderId="9" xfId="73" applyNumberFormat="1" applyFont="1" applyFill="1" applyBorder="1" applyAlignment="1">
      <alignment vertical="center" wrapText="1"/>
      <protection/>
    </xf>
    <xf numFmtId="0" fontId="4" fillId="0" borderId="11" xfId="73" applyNumberFormat="1" applyFont="1" applyFill="1" applyBorder="1" applyAlignment="1">
      <alignment horizontal="center" vertical="center" wrapText="1"/>
      <protection/>
    </xf>
    <xf numFmtId="0" fontId="5" fillId="0" borderId="0" xfId="73" applyNumberFormat="1" applyFont="1" applyFill="1" applyBorder="1" applyAlignment="1">
      <alignment vertical="center" wrapText="1"/>
      <protection/>
    </xf>
    <xf numFmtId="0" fontId="4" fillId="0" borderId="9" xfId="73" applyNumberFormat="1" applyFont="1" applyFill="1" applyBorder="1" applyAlignment="1">
      <alignment horizontal="center" vertical="center" wrapText="1"/>
      <protection/>
    </xf>
    <xf numFmtId="0" fontId="8" fillId="0" borderId="9" xfId="0" applyNumberFormat="1" applyFont="1" applyFill="1" applyBorder="1" applyAlignment="1">
      <alignment horizontal="center" vertical="center" wrapText="1"/>
    </xf>
    <xf numFmtId="0" fontId="9" fillId="0" borderId="9" xfId="41" applyNumberFormat="1" applyFont="1" applyFill="1" applyBorder="1" applyAlignment="1" applyProtection="1">
      <alignment horizontal="center" vertical="center" wrapText="1"/>
      <protection/>
    </xf>
    <xf numFmtId="176" fontId="4" fillId="0" borderId="9" xfId="73" applyNumberFormat="1" applyFont="1" applyFill="1" applyBorder="1" applyAlignment="1">
      <alignment vertical="center"/>
      <protection/>
    </xf>
    <xf numFmtId="0" fontId="10" fillId="0" borderId="12" xfId="0" applyFont="1" applyFill="1" applyBorder="1" applyAlignment="1">
      <alignment horizontal="center" vertical="center" wrapText="1"/>
    </xf>
    <xf numFmtId="0" fontId="0" fillId="0" borderId="0" xfId="0" applyAlignment="1">
      <alignment horizontal="left" vertical="center"/>
    </xf>
    <xf numFmtId="0" fontId="4" fillId="0" borderId="9" xfId="73" applyNumberFormat="1" applyFont="1" applyFill="1" applyBorder="1" applyAlignment="1">
      <alignment vertical="center"/>
      <protection/>
    </xf>
    <xf numFmtId="177" fontId="11" fillId="0" borderId="9" xfId="0" applyNumberFormat="1" applyFont="1" applyFill="1" applyBorder="1" applyAlignment="1">
      <alignment horizontal="center" vertical="center" wrapText="1"/>
    </xf>
    <xf numFmtId="177" fontId="35" fillId="0" borderId="9" xfId="0" applyNumberFormat="1" applyFont="1" applyFill="1" applyBorder="1" applyAlignment="1">
      <alignment horizontal="center" vertical="center" wrapText="1"/>
    </xf>
    <xf numFmtId="0" fontId="7" fillId="0" borderId="0" xfId="69" applyNumberFormat="1" applyFont="1" applyFill="1" applyBorder="1" applyAlignment="1">
      <alignment vertical="center"/>
      <protection/>
    </xf>
    <xf numFmtId="0" fontId="7" fillId="0" borderId="0" xfId="69" applyNumberFormat="1" applyFont="1" applyFill="1" applyBorder="1" applyAlignment="1">
      <alignment horizontal="center" vertical="center"/>
      <protection/>
    </xf>
    <xf numFmtId="0" fontId="7" fillId="0" borderId="0" xfId="69" applyNumberFormat="1" applyFont="1" applyFill="1" applyAlignment="1">
      <alignment vertical="center"/>
      <protection/>
    </xf>
    <xf numFmtId="0" fontId="0" fillId="0" borderId="0" xfId="0" applyFont="1" applyAlignment="1">
      <alignment vertical="center"/>
    </xf>
    <xf numFmtId="0" fontId="6" fillId="0" borderId="0" xfId="70">
      <alignment vertical="center"/>
      <protection/>
    </xf>
    <xf numFmtId="0" fontId="0" fillId="0" borderId="0" xfId="0" applyAlignment="1">
      <alignment horizontal="center" vertical="center"/>
    </xf>
    <xf numFmtId="177" fontId="0" fillId="0" borderId="0" xfId="0" applyNumberForma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xf>
    <xf numFmtId="177" fontId="13" fillId="0" borderId="0" xfId="0" applyNumberFormat="1" applyFont="1" applyAlignment="1">
      <alignment horizontal="center" vertical="center"/>
    </xf>
    <xf numFmtId="0" fontId="7" fillId="0" borderId="0" xfId="67" applyNumberFormat="1" applyFont="1" applyFill="1" applyBorder="1" applyAlignment="1">
      <alignment horizontal="left" vertical="center"/>
    </xf>
    <xf numFmtId="0" fontId="7" fillId="0" borderId="0" xfId="67" applyNumberFormat="1" applyFont="1" applyFill="1" applyBorder="1" applyAlignment="1">
      <alignment horizontal="center" vertical="center"/>
    </xf>
    <xf numFmtId="0" fontId="7" fillId="0" borderId="0" xfId="67" applyNumberFormat="1" applyFont="1" applyFill="1" applyBorder="1" applyAlignment="1">
      <alignment horizontal="left" vertical="center"/>
    </xf>
    <xf numFmtId="0" fontId="7" fillId="0" borderId="0" xfId="67" applyNumberFormat="1" applyFont="1" applyFill="1" applyBorder="1" applyAlignment="1">
      <alignment horizontal="left" vertical="center" wrapText="1"/>
    </xf>
    <xf numFmtId="0" fontId="7" fillId="0" borderId="0" xfId="67" applyNumberFormat="1" applyFont="1" applyFill="1" applyBorder="1" applyAlignment="1">
      <alignment horizontal="left" vertical="center"/>
    </xf>
    <xf numFmtId="0" fontId="7" fillId="0" borderId="0" xfId="67" applyNumberFormat="1" applyFont="1" applyFill="1" applyBorder="1" applyAlignment="1">
      <alignment horizontal="center" vertical="center"/>
    </xf>
    <xf numFmtId="0" fontId="3" fillId="0" borderId="9" xfId="67" applyNumberFormat="1" applyFont="1" applyFill="1" applyBorder="1" applyAlignment="1">
      <alignment horizontal="center" vertical="center"/>
    </xf>
    <xf numFmtId="0" fontId="3" fillId="0" borderId="13" xfId="67" applyNumberFormat="1" applyFont="1" applyFill="1" applyBorder="1" applyAlignment="1">
      <alignment horizontal="center" vertical="center"/>
    </xf>
    <xf numFmtId="0" fontId="3" fillId="0" borderId="12" xfId="67" applyNumberFormat="1" applyFont="1" applyFill="1" applyBorder="1" applyAlignment="1">
      <alignment horizontal="center" vertical="center"/>
    </xf>
    <xf numFmtId="0" fontId="3" fillId="0" borderId="9" xfId="67" applyNumberFormat="1" applyFont="1" applyFill="1" applyBorder="1" applyAlignment="1">
      <alignment horizontal="center" vertical="center" wrapText="1"/>
    </xf>
    <xf numFmtId="0" fontId="3" fillId="0" borderId="9" xfId="67" applyNumberFormat="1" applyFont="1" applyFill="1" applyBorder="1" applyAlignment="1">
      <alignment horizontal="center" vertical="center" wrapText="1"/>
    </xf>
    <xf numFmtId="0" fontId="3" fillId="0" borderId="10" xfId="67" applyNumberFormat="1" applyFont="1" applyFill="1" applyBorder="1" applyAlignment="1">
      <alignment horizontal="center" vertical="center"/>
    </xf>
    <xf numFmtId="0" fontId="0" fillId="0" borderId="9" xfId="0" applyNumberFormat="1" applyFill="1" applyBorder="1" applyAlignment="1">
      <alignment horizontal="center" vertical="center" wrapText="1"/>
    </xf>
    <xf numFmtId="0" fontId="6" fillId="0" borderId="9" xfId="67" applyNumberFormat="1" applyFont="1" applyFill="1" applyBorder="1" applyAlignment="1">
      <alignment horizontal="center" vertical="center" wrapText="1"/>
    </xf>
    <xf numFmtId="0" fontId="6" fillId="0" borderId="9" xfId="67" applyNumberFormat="1" applyFont="1" applyFill="1" applyBorder="1" applyAlignment="1">
      <alignment horizontal="center" vertical="center" wrapText="1"/>
    </xf>
    <xf numFmtId="0" fontId="35" fillId="0" borderId="9" xfId="0" applyFont="1" applyBorder="1" applyAlignment="1">
      <alignment horizontal="left" vertical="center" wrapText="1"/>
    </xf>
    <xf numFmtId="0" fontId="35" fillId="0" borderId="14" xfId="69" applyNumberFormat="1" applyFont="1" applyFill="1" applyBorder="1" applyAlignment="1">
      <alignment horizontal="left" vertical="center" wrapText="1"/>
      <protection/>
    </xf>
    <xf numFmtId="0" fontId="35" fillId="0" borderId="14" xfId="0" applyFont="1" applyBorder="1" applyAlignment="1">
      <alignment horizontal="left" vertical="center" wrapText="1"/>
    </xf>
    <xf numFmtId="0" fontId="11" fillId="0" borderId="14" xfId="0" applyFont="1" applyBorder="1" applyAlignment="1">
      <alignment horizontal="center" vertical="center"/>
    </xf>
    <xf numFmtId="178" fontId="11" fillId="0" borderId="14" xfId="0" applyNumberFormat="1" applyFont="1" applyBorder="1" applyAlignment="1">
      <alignment horizontal="center" vertical="center"/>
    </xf>
    <xf numFmtId="0" fontId="35" fillId="0" borderId="9" xfId="69" applyNumberFormat="1" applyFont="1" applyFill="1" applyBorder="1" applyAlignment="1">
      <alignment horizontal="left" vertical="center" wrapText="1"/>
      <protection/>
    </xf>
    <xf numFmtId="0" fontId="35" fillId="0" borderId="9" xfId="0" applyFont="1" applyBorder="1" applyAlignment="1">
      <alignment horizontal="left" vertical="center" wrapText="1"/>
    </xf>
    <xf numFmtId="0" fontId="11" fillId="0" borderId="9" xfId="0" applyFont="1" applyBorder="1" applyAlignment="1">
      <alignment horizontal="center" vertical="center"/>
    </xf>
    <xf numFmtId="178" fontId="11" fillId="0" borderId="9" xfId="0" applyNumberFormat="1" applyFont="1" applyBorder="1" applyAlignment="1">
      <alignment horizontal="center" vertical="center"/>
    </xf>
    <xf numFmtId="0" fontId="35" fillId="0" borderId="13" xfId="0" applyFont="1" applyBorder="1" applyAlignment="1">
      <alignment horizontal="left" vertical="center" wrapText="1"/>
    </xf>
    <xf numFmtId="0" fontId="35" fillId="0" borderId="15" xfId="0" applyFont="1" applyBorder="1" applyAlignment="1">
      <alignment horizontal="left" vertical="center" wrapText="1"/>
    </xf>
    <xf numFmtId="0" fontId="35" fillId="0" borderId="12" xfId="0" applyFont="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left" vertical="center" wrapText="1"/>
    </xf>
    <xf numFmtId="0" fontId="11" fillId="0" borderId="9" xfId="69" applyNumberFormat="1" applyFont="1" applyFill="1" applyBorder="1" applyAlignment="1">
      <alignment horizontal="left" vertical="center" wrapText="1"/>
      <protection/>
    </xf>
    <xf numFmtId="0" fontId="0" fillId="0" borderId="12" xfId="0" applyFont="1" applyBorder="1" applyAlignment="1">
      <alignment horizontal="center" vertical="center"/>
    </xf>
    <xf numFmtId="178" fontId="0" fillId="0" borderId="9" xfId="0" applyNumberFormat="1" applyFont="1" applyBorder="1" applyAlignment="1">
      <alignment horizontal="center" vertical="center"/>
    </xf>
    <xf numFmtId="0" fontId="11" fillId="0" borderId="9" xfId="0" applyFont="1" applyBorder="1" applyAlignment="1">
      <alignment horizontal="left" vertical="center" wrapText="1"/>
    </xf>
    <xf numFmtId="0" fontId="11" fillId="0" borderId="9" xfId="0" applyFont="1" applyBorder="1" applyAlignment="1">
      <alignment horizontal="left" vertical="center"/>
    </xf>
    <xf numFmtId="176" fontId="11" fillId="0" borderId="9" xfId="0" applyNumberFormat="1" applyFont="1" applyBorder="1" applyAlignment="1">
      <alignment horizontal="center" vertical="center"/>
    </xf>
    <xf numFmtId="0" fontId="11" fillId="0" borderId="9"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2" fillId="0" borderId="14" xfId="0" applyFont="1" applyBorder="1" applyAlignment="1">
      <alignment horizontal="left" vertical="top"/>
    </xf>
    <xf numFmtId="0" fontId="12" fillId="0" borderId="14" xfId="0" applyFont="1" applyBorder="1" applyAlignment="1">
      <alignment horizontal="left" vertical="top"/>
    </xf>
    <xf numFmtId="0" fontId="12" fillId="0" borderId="14" xfId="0" applyFont="1" applyBorder="1" applyAlignment="1">
      <alignment horizontal="center" vertical="top"/>
    </xf>
    <xf numFmtId="0" fontId="14" fillId="0" borderId="0" xfId="68" applyNumberFormat="1" applyFont="1" applyFill="1" applyBorder="1" applyAlignment="1">
      <alignment horizontal="left" vertical="center"/>
      <protection/>
    </xf>
    <xf numFmtId="0" fontId="7" fillId="0" borderId="0" xfId="68" applyNumberFormat="1" applyFont="1" applyFill="1" applyBorder="1" applyAlignment="1">
      <alignment vertical="center"/>
      <protection/>
    </xf>
    <xf numFmtId="0" fontId="14" fillId="0" borderId="0" xfId="70" applyNumberFormat="1" applyFont="1" applyFill="1" applyBorder="1" applyAlignment="1">
      <alignment horizontal="left" vertical="center"/>
      <protection/>
    </xf>
    <xf numFmtId="0" fontId="14" fillId="0" borderId="0" xfId="70" applyNumberFormat="1" applyFont="1" applyFill="1" applyAlignment="1">
      <alignment horizontal="left" vertical="center"/>
      <protection/>
    </xf>
    <xf numFmtId="0" fontId="36" fillId="0" borderId="0" xfId="70" applyNumberFormat="1" applyFont="1" applyFill="1" applyBorder="1" applyAlignment="1">
      <alignment horizontal="left" vertical="center"/>
      <protection/>
    </xf>
    <xf numFmtId="0" fontId="36" fillId="0" borderId="0" xfId="70" applyNumberFormat="1" applyFont="1" applyFill="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0" fillId="0" borderId="0" xfId="70" applyNumberFormat="1" applyFont="1" applyFill="1" applyAlignment="1">
      <alignment horizontal="left" vertical="center"/>
      <protection/>
    </xf>
    <xf numFmtId="0" fontId="0" fillId="0" borderId="0" xfId="0" applyNumberFormat="1" applyFont="1" applyFill="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wrapText="1"/>
    </xf>
    <xf numFmtId="177" fontId="14" fillId="0" borderId="0" xfId="0" applyNumberFormat="1" applyFont="1" applyAlignment="1">
      <alignment horizontal="left" vertical="center" wrapText="1"/>
    </xf>
    <xf numFmtId="0" fontId="35" fillId="0" borderId="19" xfId="67" applyNumberFormat="1" applyFont="1" applyFill="1" applyBorder="1" applyAlignment="1">
      <alignment horizontal="center" vertical="center" wrapText="1"/>
    </xf>
    <xf numFmtId="0" fontId="3" fillId="0" borderId="20" xfId="67" applyNumberFormat="1" applyFont="1" applyFill="1" applyBorder="1" applyAlignment="1">
      <alignment horizontal="center" vertical="center"/>
    </xf>
    <xf numFmtId="0" fontId="37" fillId="0" borderId="9" xfId="67" applyNumberFormat="1" applyFont="1" applyFill="1" applyBorder="1" applyAlignment="1">
      <alignment horizontal="center" vertical="center" wrapText="1"/>
    </xf>
    <xf numFmtId="0" fontId="12" fillId="0" borderId="9" xfId="67" applyNumberFormat="1" applyFont="1" applyFill="1" applyBorder="1" applyAlignment="1">
      <alignment horizontal="center" vertical="center" wrapText="1"/>
    </xf>
    <xf numFmtId="0" fontId="12" fillId="0" borderId="9" xfId="67" applyNumberFormat="1" applyFont="1" applyFill="1" applyBorder="1" applyAlignment="1">
      <alignment horizontal="center" vertical="center" wrapText="1"/>
    </xf>
    <xf numFmtId="0" fontId="38" fillId="0" borderId="9" xfId="67" applyNumberFormat="1" applyFont="1" applyFill="1" applyBorder="1" applyAlignment="1">
      <alignment horizontal="center" vertical="center" wrapText="1"/>
    </xf>
    <xf numFmtId="0" fontId="7" fillId="0" borderId="0" xfId="69" applyNumberFormat="1" applyFont="1" applyFill="1" applyAlignment="1">
      <alignment horizontal="center" vertical="center"/>
      <protection/>
    </xf>
    <xf numFmtId="0" fontId="11" fillId="0" borderId="12"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left" vertical="center" wrapText="1"/>
    </xf>
    <xf numFmtId="0" fontId="36" fillId="0" borderId="0" xfId="0" applyNumberFormat="1" applyFont="1" applyFill="1" applyAlignment="1">
      <alignment horizontal="left" vertical="center"/>
    </xf>
    <xf numFmtId="0" fontId="0" fillId="0" borderId="0" xfId="0" applyNumberFormat="1" applyFont="1" applyFill="1" applyBorder="1" applyAlignment="1">
      <alignment vertical="center"/>
    </xf>
  </cellXfs>
  <cellStyles count="60">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评分表"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_5" xfId="65"/>
    <cellStyle name="常规_Sheet1" xfId="66"/>
    <cellStyle name="常规_Sheet1_1" xfId="67"/>
    <cellStyle name="常规_Sheet1_2" xfId="68"/>
    <cellStyle name="常规_Sheet1_3" xfId="69"/>
    <cellStyle name="常规_询价单_7" xfId="70"/>
    <cellStyle name="常规_Sheet1_2_Sheet1" xfId="71"/>
    <cellStyle name="常规 2" xfId="72"/>
    <cellStyle name="常规_Sheet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7"/>
  <sheetViews>
    <sheetView tabSelected="1" workbookViewId="0" topLeftCell="A26">
      <selection activeCell="M27" sqref="M27"/>
    </sheetView>
  </sheetViews>
  <sheetFormatPr defaultColWidth="9.00390625" defaultRowHeight="14.25"/>
  <cols>
    <col min="1" max="1" width="5.50390625" style="0" customWidth="1"/>
    <col min="2" max="2" width="13.50390625" style="0" customWidth="1"/>
    <col min="3" max="3" width="4.25390625" style="0" customWidth="1"/>
    <col min="4" max="4" width="31.00390625" style="0" customWidth="1"/>
    <col min="5" max="6" width="10.375" style="32" customWidth="1"/>
    <col min="7" max="7" width="9.125" style="32" customWidth="1"/>
    <col min="8" max="8" width="8.00390625" style="33" customWidth="1"/>
    <col min="9" max="9" width="19.75390625" style="33" customWidth="1"/>
    <col min="10" max="10" width="26.375" style="0" customWidth="1"/>
    <col min="15" max="15" width="9.375" style="0" bestFit="1" customWidth="1"/>
  </cols>
  <sheetData>
    <row r="1" spans="1:9" ht="27" customHeight="1">
      <c r="A1" s="34" t="s">
        <v>0</v>
      </c>
      <c r="B1" s="34"/>
      <c r="C1" s="34"/>
      <c r="D1" s="34"/>
      <c r="E1" s="35"/>
      <c r="F1" s="35"/>
      <c r="G1" s="35"/>
      <c r="H1" s="36"/>
      <c r="I1" s="36"/>
    </row>
    <row r="2" spans="1:9" ht="24.75" customHeight="1">
      <c r="A2" s="34" t="s">
        <v>1</v>
      </c>
      <c r="B2" s="34"/>
      <c r="C2" s="34"/>
      <c r="D2" s="34"/>
      <c r="E2" s="35"/>
      <c r="F2" s="35"/>
      <c r="G2" s="35"/>
      <c r="H2" s="36"/>
      <c r="I2" s="36"/>
    </row>
    <row r="3" spans="1:10" ht="24.75" customHeight="1">
      <c r="A3" s="37" t="s">
        <v>2</v>
      </c>
      <c r="B3" s="37"/>
      <c r="C3" s="37"/>
      <c r="D3" s="37"/>
      <c r="E3" s="37"/>
      <c r="F3" s="37"/>
      <c r="G3" s="37"/>
      <c r="H3" s="38"/>
      <c r="I3" s="38"/>
      <c r="J3" s="37"/>
    </row>
    <row r="4" spans="1:10" ht="24.75" customHeight="1">
      <c r="A4" s="37" t="s">
        <v>3</v>
      </c>
      <c r="B4" s="37"/>
      <c r="C4" s="37"/>
      <c r="D4" s="37"/>
      <c r="E4" s="37"/>
      <c r="F4" s="37"/>
      <c r="G4" s="37" t="s">
        <v>4</v>
      </c>
      <c r="H4" s="37"/>
      <c r="I4" s="38"/>
      <c r="J4" s="37"/>
    </row>
    <row r="5" spans="1:10" ht="24.75" customHeight="1">
      <c r="A5" s="37" t="s">
        <v>5</v>
      </c>
      <c r="B5" s="37"/>
      <c r="C5" s="37"/>
      <c r="D5" s="37"/>
      <c r="E5" s="37"/>
      <c r="F5" s="37"/>
      <c r="G5" s="37" t="s">
        <v>6</v>
      </c>
      <c r="H5" s="37"/>
      <c r="I5" s="38"/>
      <c r="J5" s="37"/>
    </row>
    <row r="6" spans="1:10" ht="24.75" customHeight="1">
      <c r="A6" s="39" t="s">
        <v>7</v>
      </c>
      <c r="B6" s="39"/>
      <c r="C6" s="39"/>
      <c r="D6" s="39"/>
      <c r="E6" s="39"/>
      <c r="F6" s="39"/>
      <c r="G6" s="39" t="s">
        <v>8</v>
      </c>
      <c r="H6" s="39"/>
      <c r="I6" s="38"/>
      <c r="J6" s="37"/>
    </row>
    <row r="7" spans="1:10" ht="36" customHeight="1">
      <c r="A7" s="40" t="s">
        <v>9</v>
      </c>
      <c r="B7" s="40"/>
      <c r="C7" s="40"/>
      <c r="D7" s="40"/>
      <c r="E7" s="41"/>
      <c r="F7" s="41"/>
      <c r="G7" s="41"/>
      <c r="H7" s="42"/>
      <c r="I7" s="42"/>
      <c r="J7" s="41"/>
    </row>
    <row r="8" spans="1:10" s="27" customFormat="1" ht="51" customHeight="1">
      <c r="A8" s="43" t="s">
        <v>10</v>
      </c>
      <c r="B8" s="44" t="s">
        <v>11</v>
      </c>
      <c r="C8" s="45"/>
      <c r="D8" s="43" t="s">
        <v>12</v>
      </c>
      <c r="E8" s="46" t="s">
        <v>13</v>
      </c>
      <c r="F8" s="43" t="s">
        <v>14</v>
      </c>
      <c r="G8" s="47" t="s">
        <v>15</v>
      </c>
      <c r="H8" s="47"/>
      <c r="I8" s="94" t="s">
        <v>16</v>
      </c>
      <c r="J8" s="95" t="s">
        <v>17</v>
      </c>
    </row>
    <row r="9" spans="1:15" s="27" customFormat="1" ht="36.75" customHeight="1">
      <c r="A9" s="48">
        <v>1</v>
      </c>
      <c r="B9" s="49" t="s">
        <v>18</v>
      </c>
      <c r="C9" s="49"/>
      <c r="D9" s="19" t="s">
        <v>19</v>
      </c>
      <c r="E9" s="19" t="s">
        <v>20</v>
      </c>
      <c r="F9" s="19" t="s">
        <v>21</v>
      </c>
      <c r="G9" s="50" t="s">
        <v>22</v>
      </c>
      <c r="H9" s="51"/>
      <c r="I9" s="96" t="s">
        <v>23</v>
      </c>
      <c r="J9" s="97" t="s">
        <v>24</v>
      </c>
      <c r="O9" s="29"/>
    </row>
    <row r="10" spans="1:15" s="27" customFormat="1" ht="36.75" customHeight="1">
      <c r="A10" s="48">
        <v>2</v>
      </c>
      <c r="B10" s="49"/>
      <c r="C10" s="49"/>
      <c r="D10" s="19" t="s">
        <v>25</v>
      </c>
      <c r="E10" s="19" t="s">
        <v>20</v>
      </c>
      <c r="F10" s="19" t="s">
        <v>21</v>
      </c>
      <c r="G10" s="50" t="s">
        <v>22</v>
      </c>
      <c r="H10" s="51"/>
      <c r="I10" s="96" t="s">
        <v>26</v>
      </c>
      <c r="J10" s="98"/>
      <c r="O10" s="29"/>
    </row>
    <row r="11" spans="1:15" s="27" customFormat="1" ht="54" customHeight="1">
      <c r="A11" s="48">
        <v>3</v>
      </c>
      <c r="B11" s="49"/>
      <c r="C11" s="49"/>
      <c r="D11" s="19" t="s">
        <v>27</v>
      </c>
      <c r="E11" s="19" t="s">
        <v>20</v>
      </c>
      <c r="F11" s="19" t="s">
        <v>28</v>
      </c>
      <c r="G11" s="50" t="s">
        <v>29</v>
      </c>
      <c r="H11" s="51"/>
      <c r="I11" s="99" t="s">
        <v>30</v>
      </c>
      <c r="J11" s="98"/>
      <c r="O11" s="29"/>
    </row>
    <row r="12" spans="1:15" s="28" customFormat="1" ht="30" customHeight="1">
      <c r="A12" s="48">
        <v>4</v>
      </c>
      <c r="B12" s="49"/>
      <c r="C12" s="49"/>
      <c r="D12" s="22" t="s">
        <v>31</v>
      </c>
      <c r="E12" s="19" t="s">
        <v>20</v>
      </c>
      <c r="F12" s="19" t="s">
        <v>21</v>
      </c>
      <c r="G12" s="50" t="s">
        <v>22</v>
      </c>
      <c r="H12" s="51"/>
      <c r="I12" s="96" t="s">
        <v>32</v>
      </c>
      <c r="J12" s="98"/>
      <c r="O12" s="100"/>
    </row>
    <row r="13" spans="1:15" s="28" customFormat="1" ht="30" customHeight="1">
      <c r="A13" s="48">
        <v>5</v>
      </c>
      <c r="B13" s="49"/>
      <c r="C13" s="49"/>
      <c r="D13" s="22" t="s">
        <v>33</v>
      </c>
      <c r="E13" s="19" t="s">
        <v>20</v>
      </c>
      <c r="F13" s="19" t="s">
        <v>21</v>
      </c>
      <c r="G13" s="50" t="s">
        <v>22</v>
      </c>
      <c r="H13" s="51"/>
      <c r="I13" s="96" t="s">
        <v>34</v>
      </c>
      <c r="J13" s="98"/>
      <c r="O13" s="100"/>
    </row>
    <row r="14" spans="1:15" s="28" customFormat="1" ht="30" customHeight="1">
      <c r="A14" s="48">
        <v>6</v>
      </c>
      <c r="B14" s="49"/>
      <c r="C14" s="49"/>
      <c r="D14" s="22" t="s">
        <v>35</v>
      </c>
      <c r="E14" s="19" t="s">
        <v>20</v>
      </c>
      <c r="F14" s="19" t="s">
        <v>21</v>
      </c>
      <c r="G14" s="50" t="s">
        <v>22</v>
      </c>
      <c r="H14" s="51"/>
      <c r="I14" s="96" t="s">
        <v>36</v>
      </c>
      <c r="J14" s="98"/>
      <c r="O14" s="100"/>
    </row>
    <row r="15" spans="1:15" s="28" customFormat="1" ht="30" customHeight="1">
      <c r="A15" s="48">
        <v>7</v>
      </c>
      <c r="B15" s="49"/>
      <c r="C15" s="49"/>
      <c r="D15" s="22" t="s">
        <v>37</v>
      </c>
      <c r="E15" s="19" t="s">
        <v>20</v>
      </c>
      <c r="F15" s="19" t="s">
        <v>21</v>
      </c>
      <c r="G15" s="50" t="s">
        <v>22</v>
      </c>
      <c r="H15" s="51"/>
      <c r="I15" s="96" t="s">
        <v>34</v>
      </c>
      <c r="J15" s="98"/>
      <c r="O15" s="100"/>
    </row>
    <row r="16" spans="1:15" s="28" customFormat="1" ht="30" customHeight="1">
      <c r="A16" s="48">
        <v>8</v>
      </c>
      <c r="B16" s="49"/>
      <c r="C16" s="49"/>
      <c r="D16" s="19" t="s">
        <v>38</v>
      </c>
      <c r="E16" s="19" t="s">
        <v>20</v>
      </c>
      <c r="F16" s="19" t="s">
        <v>21</v>
      </c>
      <c r="G16" s="50" t="s">
        <v>22</v>
      </c>
      <c r="H16" s="51"/>
      <c r="I16" s="96" t="s">
        <v>39</v>
      </c>
      <c r="J16" s="98"/>
      <c r="O16" s="100"/>
    </row>
    <row r="17" spans="1:15" s="28" customFormat="1" ht="30" customHeight="1">
      <c r="A17" s="48">
        <v>9</v>
      </c>
      <c r="B17" s="49"/>
      <c r="C17" s="49"/>
      <c r="D17" s="19" t="s">
        <v>40</v>
      </c>
      <c r="E17" s="19" t="s">
        <v>20</v>
      </c>
      <c r="F17" s="19" t="s">
        <v>21</v>
      </c>
      <c r="G17" s="50" t="s">
        <v>22</v>
      </c>
      <c r="H17" s="51"/>
      <c r="I17" s="96" t="s">
        <v>41</v>
      </c>
      <c r="J17" s="98"/>
      <c r="O17" s="100"/>
    </row>
    <row r="18" spans="1:10" s="29" customFormat="1" ht="42" customHeight="1">
      <c r="A18" s="52" t="s">
        <v>42</v>
      </c>
      <c r="B18" s="53"/>
      <c r="C18" s="53"/>
      <c r="D18" s="53"/>
      <c r="E18" s="54"/>
      <c r="F18" s="54"/>
      <c r="G18" s="55"/>
      <c r="H18" s="56"/>
      <c r="I18" s="56"/>
      <c r="J18" s="55"/>
    </row>
    <row r="19" spans="1:10" s="29" customFormat="1" ht="63.75" customHeight="1">
      <c r="A19" s="52" t="s">
        <v>43</v>
      </c>
      <c r="B19" s="57"/>
      <c r="C19" s="57"/>
      <c r="D19" s="57"/>
      <c r="E19" s="58"/>
      <c r="F19" s="58"/>
      <c r="G19" s="59"/>
      <c r="H19" s="60"/>
      <c r="I19" s="60"/>
      <c r="J19" s="59"/>
    </row>
    <row r="20" spans="1:10" s="29" customFormat="1" ht="54.75" customHeight="1">
      <c r="A20" s="61" t="s">
        <v>44</v>
      </c>
      <c r="B20" s="62"/>
      <c r="C20" s="62"/>
      <c r="D20" s="62"/>
      <c r="E20" s="62"/>
      <c r="F20" s="63"/>
      <c r="G20" s="64"/>
      <c r="H20" s="64"/>
      <c r="I20" s="64"/>
      <c r="J20" s="101"/>
    </row>
    <row r="21" spans="1:10" s="29" customFormat="1" ht="30.75" customHeight="1">
      <c r="A21" s="52" t="s">
        <v>45</v>
      </c>
      <c r="B21" s="57"/>
      <c r="C21" s="57"/>
      <c r="D21" s="57"/>
      <c r="E21" s="58"/>
      <c r="F21" s="58"/>
      <c r="G21" s="65"/>
      <c r="H21" s="60"/>
      <c r="I21" s="60"/>
      <c r="J21" s="59"/>
    </row>
    <row r="22" spans="1:10" s="29" customFormat="1" ht="30.75" customHeight="1">
      <c r="A22" s="66" t="s">
        <v>46</v>
      </c>
      <c r="B22" s="67"/>
      <c r="C22" s="67"/>
      <c r="D22" s="67"/>
      <c r="E22" s="66"/>
      <c r="F22" s="66"/>
      <c r="G22" s="68"/>
      <c r="H22" s="69"/>
      <c r="I22" s="69"/>
      <c r="J22" s="102"/>
    </row>
    <row r="23" spans="1:10" s="29" customFormat="1" ht="30.75" customHeight="1">
      <c r="A23" s="70" t="s">
        <v>47</v>
      </c>
      <c r="B23" s="71"/>
      <c r="C23" s="71"/>
      <c r="D23" s="71"/>
      <c r="E23" s="71"/>
      <c r="F23" s="71"/>
      <c r="G23" s="65"/>
      <c r="H23" s="60"/>
      <c r="I23" s="60"/>
      <c r="J23" s="59"/>
    </row>
    <row r="24" spans="1:10" s="30" customFormat="1" ht="30" customHeight="1">
      <c r="A24" s="70" t="s">
        <v>48</v>
      </c>
      <c r="B24" s="71"/>
      <c r="C24" s="71"/>
      <c r="D24" s="71"/>
      <c r="E24" s="71"/>
      <c r="F24" s="71"/>
      <c r="G24" s="65"/>
      <c r="H24" s="60"/>
      <c r="I24" s="60"/>
      <c r="J24" s="59"/>
    </row>
    <row r="25" spans="1:10" s="30" customFormat="1" ht="30" customHeight="1">
      <c r="A25" s="71" t="s">
        <v>49</v>
      </c>
      <c r="B25" s="71"/>
      <c r="C25" s="71"/>
      <c r="D25" s="71"/>
      <c r="E25" s="71"/>
      <c r="F25" s="71"/>
      <c r="G25" s="72"/>
      <c r="H25" s="72"/>
      <c r="I25" s="72"/>
      <c r="J25" s="72"/>
    </row>
    <row r="26" spans="1:10" s="30" customFormat="1" ht="36" customHeight="1">
      <c r="A26" s="73" t="s">
        <v>50</v>
      </c>
      <c r="B26" s="73"/>
      <c r="C26" s="73"/>
      <c r="D26" s="73"/>
      <c r="E26" s="73"/>
      <c r="F26" s="73"/>
      <c r="G26" s="59"/>
      <c r="H26" s="60"/>
      <c r="I26" s="60"/>
      <c r="J26" s="59"/>
    </row>
    <row r="27" spans="1:10" ht="339" customHeight="1">
      <c r="A27" s="74" t="s">
        <v>51</v>
      </c>
      <c r="B27" s="74"/>
      <c r="C27" s="74"/>
      <c r="D27" s="74"/>
      <c r="E27" s="74"/>
      <c r="F27" s="74"/>
      <c r="G27" s="74"/>
      <c r="H27" s="75"/>
      <c r="I27" s="75"/>
      <c r="J27" s="74"/>
    </row>
    <row r="28" spans="1:10" ht="123" customHeight="1">
      <c r="A28" s="76" t="s">
        <v>52</v>
      </c>
      <c r="B28" s="77"/>
      <c r="C28" s="77"/>
      <c r="D28" s="77"/>
      <c r="E28" s="77"/>
      <c r="F28" s="77"/>
      <c r="G28" s="77"/>
      <c r="H28" s="77"/>
      <c r="I28" s="77"/>
      <c r="J28" s="103"/>
    </row>
    <row r="29" spans="1:10" ht="42.75" customHeight="1">
      <c r="A29" s="78" t="s">
        <v>53</v>
      </c>
      <c r="B29" s="79"/>
      <c r="C29" s="79"/>
      <c r="D29" s="79"/>
      <c r="E29" s="79"/>
      <c r="F29" s="79"/>
      <c r="G29" s="79"/>
      <c r="H29" s="80"/>
      <c r="I29" s="80"/>
      <c r="J29" s="79"/>
    </row>
    <row r="30" spans="1:5" ht="19.5" customHeight="1">
      <c r="A30" s="81" t="s">
        <v>54</v>
      </c>
      <c r="B30" s="81"/>
      <c r="C30" s="81"/>
      <c r="D30" s="81"/>
      <c r="E30" s="82"/>
    </row>
    <row r="31" spans="1:12" ht="19.5" customHeight="1">
      <c r="A31" s="83" t="s">
        <v>55</v>
      </c>
      <c r="B31" s="83"/>
      <c r="C31" s="83"/>
      <c r="D31" s="83"/>
      <c r="E31" s="83"/>
      <c r="F31" s="83"/>
      <c r="G31" s="83"/>
      <c r="H31" s="83"/>
      <c r="I31" s="83"/>
      <c r="J31" s="83"/>
      <c r="K31" s="31"/>
      <c r="L31" s="31"/>
    </row>
    <row r="32" spans="1:10" s="31" customFormat="1" ht="19.5" customHeight="1">
      <c r="A32" s="83" t="s">
        <v>56</v>
      </c>
      <c r="B32" s="83"/>
      <c r="C32" s="83"/>
      <c r="D32" s="83"/>
      <c r="E32" s="83"/>
      <c r="F32" s="83"/>
      <c r="G32" s="84"/>
      <c r="H32" s="84"/>
      <c r="I32" s="84"/>
      <c r="J32" s="84"/>
    </row>
    <row r="33" spans="1:10" s="30" customFormat="1" ht="19.5" customHeight="1">
      <c r="A33" s="85" t="s">
        <v>57</v>
      </c>
      <c r="B33" s="85"/>
      <c r="C33" s="85"/>
      <c r="D33" s="85"/>
      <c r="E33" s="85"/>
      <c r="F33" s="85"/>
      <c r="G33" s="86"/>
      <c r="H33" s="86"/>
      <c r="I33" s="86"/>
      <c r="J33" s="104"/>
    </row>
    <row r="34" spans="1:10" s="30" customFormat="1" ht="19.5" customHeight="1">
      <c r="A34" s="87" t="s">
        <v>58</v>
      </c>
      <c r="B34" s="87"/>
      <c r="C34" s="87"/>
      <c r="D34" s="87"/>
      <c r="E34" s="87"/>
      <c r="F34" s="87"/>
      <c r="G34" s="87"/>
      <c r="H34" s="87"/>
      <c r="I34" s="87"/>
      <c r="J34" s="105"/>
    </row>
    <row r="35" spans="1:9" s="30" customFormat="1" ht="19.5" customHeight="1">
      <c r="A35" s="88" t="s">
        <v>59</v>
      </c>
      <c r="B35" s="88"/>
      <c r="C35" s="88"/>
      <c r="D35" s="88"/>
      <c r="E35" s="88"/>
      <c r="F35" s="88"/>
      <c r="G35" s="89"/>
      <c r="H35" s="89"/>
      <c r="I35" s="89"/>
    </row>
    <row r="36" spans="1:9" s="30" customFormat="1" ht="19.5" customHeight="1">
      <c r="A36" s="88" t="s">
        <v>60</v>
      </c>
      <c r="B36" s="88"/>
      <c r="C36" s="88"/>
      <c r="D36" s="88"/>
      <c r="E36" s="88"/>
      <c r="F36" s="89"/>
      <c r="G36" s="89"/>
      <c r="H36" s="90"/>
      <c r="I36" s="90"/>
    </row>
    <row r="37" spans="1:6" ht="49.5" customHeight="1">
      <c r="A37" s="91" t="s">
        <v>61</v>
      </c>
      <c r="B37" s="92"/>
      <c r="C37" s="92"/>
      <c r="D37" s="92"/>
      <c r="E37" s="93"/>
      <c r="F37" s="91"/>
    </row>
  </sheetData>
  <sheetProtection/>
  <mergeCells count="43">
    <mergeCell ref="A1:H1"/>
    <mergeCell ref="A2:H2"/>
    <mergeCell ref="A7:D7"/>
    <mergeCell ref="B8:C8"/>
    <mergeCell ref="G8:H8"/>
    <mergeCell ref="G9:H9"/>
    <mergeCell ref="G10:H10"/>
    <mergeCell ref="G11:H11"/>
    <mergeCell ref="G12:H12"/>
    <mergeCell ref="G13:H13"/>
    <mergeCell ref="G14:H14"/>
    <mergeCell ref="G15:H15"/>
    <mergeCell ref="G16:H16"/>
    <mergeCell ref="G17:H17"/>
    <mergeCell ref="A18:F18"/>
    <mergeCell ref="G18:J18"/>
    <mergeCell ref="A19:F19"/>
    <mergeCell ref="G19:J19"/>
    <mergeCell ref="A20:F20"/>
    <mergeCell ref="G20:J20"/>
    <mergeCell ref="A21:F21"/>
    <mergeCell ref="G21:J21"/>
    <mergeCell ref="A22:F22"/>
    <mergeCell ref="G22:J22"/>
    <mergeCell ref="A23:F23"/>
    <mergeCell ref="G23:J23"/>
    <mergeCell ref="A24:F24"/>
    <mergeCell ref="G24:J24"/>
    <mergeCell ref="A25:F25"/>
    <mergeCell ref="G25:J25"/>
    <mergeCell ref="A26:F26"/>
    <mergeCell ref="G26:J26"/>
    <mergeCell ref="A27:J27"/>
    <mergeCell ref="A28:J28"/>
    <mergeCell ref="A29:J29"/>
    <mergeCell ref="A30:D30"/>
    <mergeCell ref="A31:J31"/>
    <mergeCell ref="A32:J32"/>
    <mergeCell ref="A33:J33"/>
    <mergeCell ref="A36:H36"/>
    <mergeCell ref="A37:F37"/>
    <mergeCell ref="J9:J17"/>
    <mergeCell ref="B9:C17"/>
  </mergeCells>
  <printOptions/>
  <pageMargins left="0.5506944444444445" right="0.5506944444444445" top="1.1805555555555556" bottom="0.9798611111111111" header="0.5076388888888889" footer="0.5076388888888889"/>
  <pageSetup horizontalDpi="600" verticalDpi="600" orientation="landscape" paperSize="9" scale="80"/>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U16"/>
  <sheetViews>
    <sheetView zoomScaleSheetLayoutView="100" workbookViewId="0" topLeftCell="A4">
      <selection activeCell="C4" sqref="C4:C14"/>
    </sheetView>
  </sheetViews>
  <sheetFormatPr defaultColWidth="9.00390625" defaultRowHeight="14.25"/>
  <cols>
    <col min="2" max="2" width="34.75390625" style="0" customWidth="1"/>
    <col min="3" max="3" width="9.00390625" style="1" customWidth="1"/>
    <col min="4" max="4" width="22.625" style="0" customWidth="1"/>
    <col min="5" max="7" width="15.125" style="2" customWidth="1"/>
    <col min="8" max="12" width="15.125" style="0" hidden="1" customWidth="1"/>
    <col min="13" max="13" width="9.625" style="0" hidden="1" customWidth="1"/>
    <col min="14" max="14" width="9.75390625" style="0" hidden="1" customWidth="1"/>
    <col min="15" max="15" width="9.625" style="0" hidden="1" customWidth="1"/>
    <col min="16" max="16" width="9.50390625" style="0" hidden="1" customWidth="1"/>
    <col min="17" max="17" width="9.625" style="0" hidden="1" customWidth="1"/>
    <col min="18" max="20" width="9.125" style="3" hidden="1" customWidth="1"/>
    <col min="21" max="21" width="9.125" style="0" hidden="1" customWidth="1"/>
    <col min="22" max="23" width="9.00390625" style="0" hidden="1" customWidth="1"/>
  </cols>
  <sheetData>
    <row r="1" spans="1:12" ht="18.75">
      <c r="A1" s="4" t="s">
        <v>62</v>
      </c>
      <c r="B1" s="4"/>
      <c r="C1" s="5"/>
      <c r="D1" s="4"/>
      <c r="E1" s="4"/>
      <c r="F1" s="6"/>
      <c r="G1" s="6"/>
      <c r="H1" s="4"/>
      <c r="I1" s="4"/>
      <c r="J1" s="4"/>
      <c r="K1" s="4"/>
      <c r="L1" s="4"/>
    </row>
    <row r="2" spans="1:12" ht="24" customHeight="1">
      <c r="A2" s="7" t="s">
        <v>63</v>
      </c>
      <c r="B2" s="7" t="s">
        <v>64</v>
      </c>
      <c r="C2" s="8"/>
      <c r="D2" s="7"/>
      <c r="E2" s="9" t="s">
        <v>65</v>
      </c>
      <c r="F2" s="9" t="s">
        <v>65</v>
      </c>
      <c r="G2" s="9" t="s">
        <v>65</v>
      </c>
      <c r="H2" s="10"/>
      <c r="I2" s="10"/>
      <c r="J2" s="10"/>
      <c r="K2" s="10"/>
      <c r="L2" s="10"/>
    </row>
    <row r="3" spans="1:12" ht="24" customHeight="1">
      <c r="A3" s="7"/>
      <c r="B3" s="7"/>
      <c r="C3" s="8" t="s">
        <v>66</v>
      </c>
      <c r="D3" s="7" t="s">
        <v>67</v>
      </c>
      <c r="E3" s="11"/>
      <c r="F3" s="11"/>
      <c r="G3" s="11"/>
      <c r="H3" s="10"/>
      <c r="I3" s="10"/>
      <c r="J3" s="10"/>
      <c r="K3" s="10"/>
      <c r="L3" s="10"/>
    </row>
    <row r="4" spans="1:12" ht="40.5" customHeight="1">
      <c r="A4" s="12" t="s">
        <v>68</v>
      </c>
      <c r="B4" s="13" t="s">
        <v>69</v>
      </c>
      <c r="C4" s="14">
        <v>5</v>
      </c>
      <c r="D4" s="15" t="s">
        <v>70</v>
      </c>
      <c r="E4" s="11"/>
      <c r="F4" s="11"/>
      <c r="G4" s="11"/>
      <c r="H4" s="10"/>
      <c r="I4" s="10"/>
      <c r="J4" s="10"/>
      <c r="K4" s="10"/>
      <c r="L4" s="10"/>
    </row>
    <row r="5" spans="1:12" ht="39.75" customHeight="1">
      <c r="A5" s="16"/>
      <c r="B5" s="13" t="s">
        <v>71</v>
      </c>
      <c r="C5" s="14">
        <v>3</v>
      </c>
      <c r="D5" s="15" t="s">
        <v>72</v>
      </c>
      <c r="E5" s="11"/>
      <c r="F5" s="11"/>
      <c r="G5" s="11"/>
      <c r="H5" s="17"/>
      <c r="I5" s="17"/>
      <c r="J5" s="17"/>
      <c r="K5" s="17"/>
      <c r="L5" s="17"/>
    </row>
    <row r="6" spans="1:21" ht="43.5" customHeight="1">
      <c r="A6" s="18" t="s">
        <v>73</v>
      </c>
      <c r="B6" s="19" t="s">
        <v>19</v>
      </c>
      <c r="C6" s="20">
        <v>5</v>
      </c>
      <c r="D6" s="13" t="s">
        <v>74</v>
      </c>
      <c r="E6" s="21"/>
      <c r="F6" s="21"/>
      <c r="G6" s="21"/>
      <c r="H6" s="21">
        <f>C6-E6</f>
        <v>5</v>
      </c>
      <c r="I6" s="21">
        <f>C6-F6</f>
        <v>5</v>
      </c>
      <c r="J6" s="21">
        <f>C6-G6</f>
        <v>5</v>
      </c>
      <c r="K6" s="24"/>
      <c r="L6" s="24"/>
      <c r="M6" s="25">
        <v>200</v>
      </c>
      <c r="N6" s="25">
        <v>150</v>
      </c>
      <c r="O6" s="25">
        <v>260</v>
      </c>
      <c r="P6" s="3">
        <f>N6-M6</f>
        <v>-50</v>
      </c>
      <c r="Q6" s="3">
        <f>N6-O6</f>
        <v>-110</v>
      </c>
      <c r="R6" s="3">
        <f>N6/M6*U6</f>
        <v>2.25</v>
      </c>
      <c r="S6" s="3">
        <v>3</v>
      </c>
      <c r="T6" s="3">
        <f>N6/O6*U6</f>
        <v>1.7307692307692306</v>
      </c>
      <c r="U6" s="20">
        <v>3</v>
      </c>
    </row>
    <row r="7" spans="1:21" ht="43.5" customHeight="1">
      <c r="A7" s="18"/>
      <c r="B7" s="19" t="s">
        <v>25</v>
      </c>
      <c r="C7" s="20">
        <v>5</v>
      </c>
      <c r="D7" s="13"/>
      <c r="E7" s="21"/>
      <c r="F7" s="21"/>
      <c r="G7" s="21"/>
      <c r="H7" s="21"/>
      <c r="I7" s="21"/>
      <c r="J7" s="21"/>
      <c r="K7" s="24"/>
      <c r="L7" s="24"/>
      <c r="M7" s="25"/>
      <c r="N7" s="25"/>
      <c r="O7" s="25"/>
      <c r="P7" s="3"/>
      <c r="Q7" s="3"/>
      <c r="U7" s="20"/>
    </row>
    <row r="8" spans="1:21" ht="52.5" customHeight="1">
      <c r="A8" s="18"/>
      <c r="B8" s="19" t="s">
        <v>27</v>
      </c>
      <c r="C8" s="20">
        <v>70</v>
      </c>
      <c r="D8" s="13"/>
      <c r="E8" s="21"/>
      <c r="F8" s="21"/>
      <c r="G8" s="21"/>
      <c r="H8" s="21"/>
      <c r="I8" s="21"/>
      <c r="J8" s="21"/>
      <c r="K8" s="24"/>
      <c r="L8" s="24"/>
      <c r="M8" s="25"/>
      <c r="N8" s="25"/>
      <c r="O8" s="25"/>
      <c r="P8" s="3"/>
      <c r="Q8" s="3"/>
      <c r="U8" s="20"/>
    </row>
    <row r="9" spans="1:21" ht="28.5" customHeight="1">
      <c r="A9" s="18"/>
      <c r="B9" s="22" t="s">
        <v>31</v>
      </c>
      <c r="C9" s="20">
        <v>2</v>
      </c>
      <c r="D9" s="13"/>
      <c r="E9" s="21"/>
      <c r="F9" s="21"/>
      <c r="G9" s="21"/>
      <c r="H9" s="21"/>
      <c r="I9" s="21"/>
      <c r="J9" s="21"/>
      <c r="K9" s="24"/>
      <c r="L9" s="24"/>
      <c r="M9" s="25"/>
      <c r="N9" s="25"/>
      <c r="O9" s="25"/>
      <c r="P9" s="3"/>
      <c r="Q9" s="3"/>
      <c r="U9" s="20"/>
    </row>
    <row r="10" spans="1:21" ht="28.5" customHeight="1">
      <c r="A10" s="18"/>
      <c r="B10" s="22" t="s">
        <v>33</v>
      </c>
      <c r="C10" s="20">
        <v>2</v>
      </c>
      <c r="D10" s="13"/>
      <c r="E10" s="21"/>
      <c r="F10" s="21"/>
      <c r="G10" s="21"/>
      <c r="H10" s="21"/>
      <c r="I10" s="21"/>
      <c r="J10" s="21"/>
      <c r="K10" s="24"/>
      <c r="L10" s="24"/>
      <c r="M10" s="25"/>
      <c r="N10" s="25"/>
      <c r="O10" s="25"/>
      <c r="P10" s="3"/>
      <c r="Q10" s="3"/>
      <c r="U10" s="20"/>
    </row>
    <row r="11" spans="1:21" ht="28.5" customHeight="1">
      <c r="A11" s="18"/>
      <c r="B11" s="22" t="s">
        <v>35</v>
      </c>
      <c r="C11" s="20">
        <v>2</v>
      </c>
      <c r="D11" s="13"/>
      <c r="E11" s="21"/>
      <c r="F11" s="21"/>
      <c r="G11" s="21"/>
      <c r="H11" s="21"/>
      <c r="I11" s="21"/>
      <c r="J11" s="21"/>
      <c r="K11" s="24"/>
      <c r="L11" s="24"/>
      <c r="M11" s="25"/>
      <c r="N11" s="25"/>
      <c r="O11" s="25"/>
      <c r="P11" s="3"/>
      <c r="Q11" s="3"/>
      <c r="U11" s="20"/>
    </row>
    <row r="12" spans="1:21" ht="28.5" customHeight="1">
      <c r="A12" s="18"/>
      <c r="B12" s="22" t="s">
        <v>37</v>
      </c>
      <c r="C12" s="20">
        <v>2</v>
      </c>
      <c r="D12" s="13"/>
      <c r="E12" s="21"/>
      <c r="F12" s="21"/>
      <c r="G12" s="21"/>
      <c r="H12" s="21"/>
      <c r="I12" s="21"/>
      <c r="J12" s="21"/>
      <c r="K12" s="24"/>
      <c r="L12" s="24"/>
      <c r="M12" s="25"/>
      <c r="N12" s="25"/>
      <c r="O12" s="25"/>
      <c r="P12" s="3"/>
      <c r="Q12" s="3"/>
      <c r="U12" s="20"/>
    </row>
    <row r="13" spans="1:21" ht="28.5" customHeight="1">
      <c r="A13" s="18"/>
      <c r="B13" s="19" t="s">
        <v>38</v>
      </c>
      <c r="C13" s="20">
        <v>2</v>
      </c>
      <c r="D13" s="13"/>
      <c r="E13" s="21"/>
      <c r="F13" s="21"/>
      <c r="G13" s="21"/>
      <c r="H13" s="21">
        <f>C13-E13</f>
        <v>2</v>
      </c>
      <c r="I13" s="21">
        <f>C13-F13</f>
        <v>2</v>
      </c>
      <c r="J13" s="21">
        <f>C13-G13</f>
        <v>2</v>
      </c>
      <c r="K13" s="24"/>
      <c r="L13" s="24"/>
      <c r="M13" s="25">
        <v>500</v>
      </c>
      <c r="N13" s="25">
        <v>480</v>
      </c>
      <c r="O13" s="25">
        <v>490</v>
      </c>
      <c r="P13" s="3">
        <f>N13-M13</f>
        <v>-20</v>
      </c>
      <c r="Q13" s="3">
        <f>N13-O13</f>
        <v>-10</v>
      </c>
      <c r="R13" s="3">
        <f>N13/M13*U13</f>
        <v>1.92</v>
      </c>
      <c r="S13" s="3">
        <v>2</v>
      </c>
      <c r="T13" s="3">
        <f>N13/O13*U13</f>
        <v>1.9591836734693877</v>
      </c>
      <c r="U13" s="20">
        <v>2</v>
      </c>
    </row>
    <row r="14" spans="1:21" ht="28.5" customHeight="1">
      <c r="A14" s="18"/>
      <c r="B14" s="19" t="s">
        <v>40</v>
      </c>
      <c r="C14" s="20">
        <v>2</v>
      </c>
      <c r="D14" s="13"/>
      <c r="E14" s="21"/>
      <c r="F14" s="21"/>
      <c r="G14" s="21"/>
      <c r="H14" s="21">
        <f>C14-E14</f>
        <v>2</v>
      </c>
      <c r="I14" s="21">
        <f>C14-F14</f>
        <v>2</v>
      </c>
      <c r="J14" s="21">
        <f>C14-G14</f>
        <v>2</v>
      </c>
      <c r="K14" s="24"/>
      <c r="L14" s="24"/>
      <c r="M14" s="25">
        <v>300</v>
      </c>
      <c r="N14" s="26">
        <v>280</v>
      </c>
      <c r="O14" s="25">
        <v>290</v>
      </c>
      <c r="P14" s="3">
        <f>N14-M14</f>
        <v>-20</v>
      </c>
      <c r="Q14" s="3">
        <f>N14-O14</f>
        <v>-10</v>
      </c>
      <c r="R14" s="3">
        <f>N14/M14*U14</f>
        <v>1.8666666666666667</v>
      </c>
      <c r="S14" s="3">
        <v>2</v>
      </c>
      <c r="T14" s="3">
        <f>N14/O14*U14</f>
        <v>1.9310344827586208</v>
      </c>
      <c r="U14" s="20">
        <v>2</v>
      </c>
    </row>
    <row r="16" spans="1:7" ht="14.25">
      <c r="A16" s="23" t="s">
        <v>75</v>
      </c>
      <c r="B16" s="23"/>
      <c r="C16" s="23"/>
      <c r="D16" s="23"/>
      <c r="E16" s="23"/>
      <c r="F16" s="23"/>
      <c r="G16" s="23"/>
    </row>
  </sheetData>
  <sheetProtection/>
  <mergeCells count="7">
    <mergeCell ref="A1:E1"/>
    <mergeCell ref="B2:D2"/>
    <mergeCell ref="A16:G16"/>
    <mergeCell ref="A2:A3"/>
    <mergeCell ref="A4:A5"/>
    <mergeCell ref="A6:A14"/>
    <mergeCell ref="D6:D14"/>
  </mergeCells>
  <printOptions/>
  <pageMargins left="0.7513888888888889" right="0.7513888888888889"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2023-12-05T01:05:27Z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