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询价单" sheetId="1" r:id="rId1"/>
    <sheet name="分项报价清单" sheetId="2" r:id="rId2"/>
  </sheets>
  <definedNames/>
  <calcPr fullCalcOnLoad="1"/>
</workbook>
</file>

<file path=xl/sharedStrings.xml><?xml version="1.0" encoding="utf-8"?>
<sst xmlns="http://schemas.openxmlformats.org/spreadsheetml/2006/main" count="805" uniqueCount="257">
  <si>
    <t>北京固废物流有限公司</t>
  </si>
  <si>
    <t>询价报价单</t>
  </si>
  <si>
    <t>项目名称：京环汽服公司2024年度后桥维修服务</t>
  </si>
  <si>
    <t>报价截止时间：2023年12月1日中午12点</t>
  </si>
  <si>
    <t>报价单位（公章）：</t>
  </si>
  <si>
    <t>采购单位：北京固废物流有限公司</t>
  </si>
  <si>
    <t>联系人：</t>
  </si>
  <si>
    <t>邮寄地址：北京市丰台区草桥赵村店420号 
收 件 人：杜工  联系方式：18437097862</t>
  </si>
  <si>
    <t>联系电话：</t>
  </si>
  <si>
    <t>序号</t>
  </si>
  <si>
    <t>项目名称</t>
  </si>
  <si>
    <t>车型</t>
  </si>
  <si>
    <t>规格</t>
  </si>
  <si>
    <t>权重</t>
  </si>
  <si>
    <t>单位</t>
  </si>
  <si>
    <t>加权合计金额
（含税）</t>
  </si>
  <si>
    <t>备注</t>
  </si>
  <si>
    <t>车辆后桥维修服务</t>
  </si>
  <si>
    <t>见分项报价清单</t>
  </si>
  <si>
    <t>1.合同总金额不超过30万元，具体金额以实际发生为准。
2.本次采购按照单项维修项目加权合计金额进行比较后确定供方
（报价保留小数点后两位）</t>
  </si>
  <si>
    <t>*提供营业执照（汽车修理服务相关资质）   
（须加盖单位公章；必须提供项，否则视为无效报价）</t>
  </si>
  <si>
    <t>*法定代表人报价的，提供加盖公章的法定代表人身份证复印件；                                 
*非法定代表人报价的，提供法定代表人授权委托书（法定代表人、被授权人均须签字）、被授权人身份证复印件、法定代表人身份复印件。
（均须加盖单位公章；必须提供项，否则视为无效报价）</t>
  </si>
  <si>
    <t>*提供安全服务保障方案（单独文件），方案的内容包含但不限于场区安全、交通安全、遵守国家相关防疫管理规定等。 
（须加盖单位公章；必须提供项，否则视为无效报价）</t>
  </si>
  <si>
    <t>*提供机动车维修资质或经营备案表（类别不低于二类）
（必须提供项，否则视为无效报价）</t>
  </si>
  <si>
    <t>提供相应业绩证明文件（加盖公章的合同复印件）</t>
  </si>
  <si>
    <t>*服务响应时间（不超过2小时）（必填项，否则视为无效报价）</t>
  </si>
  <si>
    <t>*增值税专用发票及税率（必填项，否则视为无效报价）</t>
  </si>
  <si>
    <r>
      <t xml:space="preserve">       </t>
    </r>
    <r>
      <rPr>
        <sz val="12"/>
        <rFont val="宋体"/>
        <family val="0"/>
      </rPr>
      <t>%</t>
    </r>
  </si>
  <si>
    <t>*加权总计(含税）：（必填项，否则视为无效报价）</t>
  </si>
  <si>
    <t>付款要求：（优先考虑验收合格，收到发票后三个月内付款；如未填写付款要求，将按照我公司结算方式付款）</t>
  </si>
  <si>
    <r>
      <t xml:space="preserve">备注：
1.合同期限为自合同签订日起一年；
2.供方应提供7*12小时服务，7日内维修完毕，如遇特殊情况，及时与我司工作人员进行沟通；
3.车辆维修质保时间按照《机动车维修管理规定》相关要求执行；
</t>
    </r>
    <r>
      <rPr>
        <sz val="12"/>
        <color indexed="10"/>
        <rFont val="宋体"/>
        <family val="0"/>
      </rPr>
      <t>4.中选单位应当在我公司指定时间内完成签字盖章并返回合同，如超出指定时间未返回合同的，应当向我公司支付合同总金额的3%作为违约金。
5.报价方承诺与北京固废物流有限公司、北京环境卫生工程集团有限公司及北京环境卫生工程集团有限公司其他下属分子公司之间均不存在控制关系、投资关系、人事关系、财务关系等利益关系。如存在上述情况，报价方应及时告知询价方，且此次报价无效。如报价方存在上述情况未及时告知询价方并签订合同的，询价方有权自知晓之日单方面解除合同，并要求报价方承担合同总金额10％的违约责任。</t>
    </r>
  </si>
  <si>
    <t>合格的投标人必须具备的资格条件： 
一、参加采购活动前三年内，在经营活动中没有以下重大违法记录：
   1.违法经营被追究刑事责任；
   2.违法经营被责令停产停业、吊销许可证或者执照；
   3.因违规或违约介入诉讼或仲裁，存在重大质量问题或重大安全事故；
   4.企业因弄虚作假或隐瞒企业真实情况被处以行政处罚；
   5.被列为失信被执行人，限制高消费情况；</t>
  </si>
  <si>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</si>
  <si>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</si>
  <si>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</si>
  <si>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</si>
  <si>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3、报价单以及其他有明确盖章要求的报价材料每一页需加盖单位公章，其他材料可每一页盖章或加盖骑缝章；</t>
  </si>
  <si>
    <t>4、报价材料装在信封中，信封需封口且加盖公章；信封上请注明公司名称及参加项目名称；报价以快递形式在报价截止时间前邮寄到指定地址或直接送到指定地址；</t>
  </si>
  <si>
    <t>5、报价请遵循以上格式，未按要求进行报价不予采纳；</t>
  </si>
  <si>
    <t>6、若有技术问题请联系：（高工：59682173）；若有其他疑问，请联系：（张工：87528095）；</t>
  </si>
  <si>
    <t>7、具有关联关系的供应商参加我公司报价的，将取消其报价资格。同时，对于恶意串标，影响采购评审工作秩序的企业，将根据公司相关规定，列入供应商黑名单，自列入之日起，不再进行合作。</t>
  </si>
  <si>
    <t>京环汽服公司2024年度后桥维修服务
分项报价清单</t>
  </si>
  <si>
    <t>单价
（含税）</t>
  </si>
  <si>
    <t>加权金额
（含税）</t>
  </si>
  <si>
    <t>后桥壳体打磨修复</t>
  </si>
  <si>
    <t>T5</t>
  </si>
  <si>
    <t>件</t>
  </si>
  <si>
    <t>后桥变速箱总成拆解</t>
  </si>
  <si>
    <t>换同步器组件（全套）</t>
  </si>
  <si>
    <t>换差速器输出齿轮</t>
  </si>
  <si>
    <t>换单列圆柱滚子轴承</t>
  </si>
  <si>
    <t>换同步器组件（倒档）</t>
  </si>
  <si>
    <t>换一档齿轮滚针轴承</t>
  </si>
  <si>
    <t>换轴3</t>
  </si>
  <si>
    <t>换润滑泵总成</t>
  </si>
  <si>
    <t>更换齿轮座</t>
  </si>
  <si>
    <t>更换齿轮油泵</t>
  </si>
  <si>
    <t>更换副轴主动齿轮</t>
  </si>
  <si>
    <t>T7A</t>
  </si>
  <si>
    <t>T8SA</t>
  </si>
  <si>
    <t>换同步器组件</t>
  </si>
  <si>
    <t>换三轴组件</t>
  </si>
  <si>
    <t>T10B</t>
  </si>
  <si>
    <t>换前轮鼓布（一轮）</t>
  </si>
  <si>
    <t>压缩车、洗扫车</t>
  </si>
  <si>
    <t>换前轮制动底板</t>
  </si>
  <si>
    <t>换前轮油封座</t>
  </si>
  <si>
    <t>换前轮毂（轴头）</t>
  </si>
  <si>
    <t>换刹车盘</t>
  </si>
  <si>
    <t>换刹车钳及片</t>
  </si>
  <si>
    <t>换前轮里口轴承</t>
  </si>
  <si>
    <t>换前轮外口轴承</t>
  </si>
  <si>
    <t>换前轮凸轮轴</t>
  </si>
  <si>
    <t>换后轮鼓布（一轮）</t>
  </si>
  <si>
    <t>换后轮里口轴承</t>
  </si>
  <si>
    <t>换后轮外口轴承</t>
  </si>
  <si>
    <t>换后轮凸轮轴</t>
  </si>
  <si>
    <t>换刹车调整臂</t>
  </si>
  <si>
    <t>换刹车总泵</t>
  </si>
  <si>
    <t>换刹车回位簧</t>
  </si>
  <si>
    <t>换刹车分泵接头</t>
  </si>
  <si>
    <t>换刹分泵</t>
  </si>
  <si>
    <t>换油门踏板</t>
  </si>
  <si>
    <t>转运车</t>
  </si>
  <si>
    <t>拆装变速箱</t>
  </si>
  <si>
    <t>更换发电机支架</t>
  </si>
  <si>
    <t>更换转向助力泵</t>
  </si>
  <si>
    <t>压缩车</t>
  </si>
  <si>
    <t>更换压缩机高压线束</t>
  </si>
  <si>
    <t>洗地车</t>
  </si>
  <si>
    <t>更换举升泵（柱塞式）</t>
  </si>
  <si>
    <t>检修低压及高压充电系统</t>
  </si>
  <si>
    <t>洒水车</t>
  </si>
  <si>
    <t>检修电磁阀低压线束</t>
  </si>
  <si>
    <t>维修小盖油缸底座</t>
  </si>
  <si>
    <t>缸体修复</t>
  </si>
  <si>
    <t>修理水滤芯</t>
  </si>
  <si>
    <t>维修启动继电器</t>
  </si>
  <si>
    <t>检修低压控制线路</t>
  </si>
  <si>
    <t>维修两侧锁钩</t>
  </si>
  <si>
    <t>上装电脑程序</t>
  </si>
  <si>
    <t>压缩车、转运车</t>
  </si>
  <si>
    <t>水箱及散热风扇清洗</t>
  </si>
  <si>
    <t>维修4个脚轮</t>
  </si>
  <si>
    <t>单臂吊</t>
  </si>
  <si>
    <t>更换变速箱小盖</t>
  </si>
  <si>
    <t>修理大臂油缸底座</t>
  </si>
  <si>
    <t>更换中桥主减速器及锥齿轮差速器总成</t>
  </si>
  <si>
    <t>检修上装操作系统，查控制线束，查阀体及气路</t>
  </si>
  <si>
    <t>维修下推板</t>
  </si>
  <si>
    <t>更换前钢板弹簧</t>
  </si>
  <si>
    <t>更换前钢板弹簧片</t>
  </si>
  <si>
    <t>更换后钢板弹簧</t>
  </si>
  <si>
    <t>更换后钢板弹簧片</t>
  </si>
  <si>
    <t>更换副钢板弹簧</t>
  </si>
  <si>
    <t>更换副钢板弹簧片</t>
  </si>
  <si>
    <t>更换后簧中心螺栓</t>
  </si>
  <si>
    <t>同步器组件（全套）</t>
  </si>
  <si>
    <t>T5/T7A</t>
  </si>
  <si>
    <t xml:space="preserve"> 2RB55-1701120-9</t>
  </si>
  <si>
    <t>二轴组件（全套）</t>
  </si>
  <si>
    <t>2RB55-11707B23</t>
  </si>
  <si>
    <t>差速器输出齿轮</t>
  </si>
  <si>
    <t>2RB55-117080D12</t>
  </si>
  <si>
    <t>单列圆柱滚子轴承</t>
  </si>
  <si>
    <t>4RB100-1701320</t>
  </si>
  <si>
    <t>同步器组件（倒档）</t>
  </si>
  <si>
    <t xml:space="preserve"> 4RB100-1708100</t>
  </si>
  <si>
    <t>一档齿轮滚针轴承</t>
  </si>
  <si>
    <t>比亚迪</t>
  </si>
  <si>
    <t>一轴齿轮</t>
  </si>
  <si>
    <t>二轴轴承</t>
  </si>
  <si>
    <t>一档滑套</t>
  </si>
  <si>
    <t>副轴主动齿轮</t>
  </si>
  <si>
    <t>同步器组件</t>
  </si>
  <si>
    <t xml:space="preserve"> 2RB55-1708100</t>
  </si>
  <si>
    <t>三轴组件</t>
  </si>
  <si>
    <t>4RB100-6-1701309</t>
  </si>
  <si>
    <t>润滑泵总成</t>
  </si>
  <si>
    <t>二轴组件</t>
  </si>
  <si>
    <t>齿轮座</t>
  </si>
  <si>
    <t>齿轮油泵</t>
  </si>
  <si>
    <t>2RB55-117080D15</t>
  </si>
  <si>
    <t>2RB55-1701120</t>
  </si>
  <si>
    <t>4RB100-1708100</t>
  </si>
  <si>
    <t>制动调整臂</t>
  </si>
  <si>
    <t>华林比亚迪</t>
  </si>
  <si>
    <t>制动分泵（小孔/后左）</t>
  </si>
  <si>
    <t>比亚迪T10后桥</t>
  </si>
  <si>
    <t>原厂</t>
  </si>
  <si>
    <t>制动分泵（小孔/后右）</t>
  </si>
  <si>
    <t>左前制动气室</t>
  </si>
  <si>
    <t>制动分泵(前R)</t>
  </si>
  <si>
    <t>比亚迪T5A</t>
  </si>
  <si>
    <t>制动钳总成（右后）</t>
  </si>
  <si>
    <t>比亚迪T5</t>
  </si>
  <si>
    <t>左后制动器总成(353)</t>
  </si>
  <si>
    <t>比亚迪T10</t>
  </si>
  <si>
    <t>制动分泵(前L)</t>
  </si>
  <si>
    <t>排气制动阀</t>
  </si>
  <si>
    <t>东风天锦</t>
  </si>
  <si>
    <t>前制动鼓</t>
  </si>
  <si>
    <t>3501075-KD500</t>
  </si>
  <si>
    <t>制动凸轮轴（左）</t>
  </si>
  <si>
    <t>3502041-NO500</t>
  </si>
  <si>
    <t>后右制动凸轮轴</t>
  </si>
  <si>
    <t>DFL1140</t>
  </si>
  <si>
    <t>后制动毂</t>
  </si>
  <si>
    <t>3502075-KH100</t>
  </si>
  <si>
    <t>后制动凸轮轴垫环</t>
  </si>
  <si>
    <t>制动阀总成[原厂]</t>
  </si>
  <si>
    <t>左后弹簧制动气室总成</t>
  </si>
  <si>
    <t>右后弹簧制动气室总成</t>
  </si>
  <si>
    <t>前制动毂[天锦 8孔]</t>
  </si>
  <si>
    <t>制动灯开关总成</t>
  </si>
  <si>
    <t>弹簧制动室总成/左</t>
  </si>
  <si>
    <t>140/185/3530</t>
  </si>
  <si>
    <t>右前制动调整臂</t>
  </si>
  <si>
    <t>左前制动调整臂</t>
  </si>
  <si>
    <t>制动气管(80CM/m18)</t>
  </si>
  <si>
    <t>东风/福田</t>
  </si>
  <si>
    <t>制动总泵</t>
  </si>
  <si>
    <t>串列式双腔制动阀总成</t>
  </si>
  <si>
    <t>福田</t>
  </si>
  <si>
    <t>内侧制动块带消音片总成</t>
  </si>
  <si>
    <t>前制动软管总成</t>
  </si>
  <si>
    <t>手制动拉线</t>
  </si>
  <si>
    <t>制动离合踏板总成</t>
  </si>
  <si>
    <t>制动钳总成(右)</t>
  </si>
  <si>
    <t>制动蹄回位弹簧</t>
  </si>
  <si>
    <t>制动蹄总成</t>
  </si>
  <si>
    <t>制动总泵总成</t>
  </si>
  <si>
    <t>真空助力器带制动总泵总成</t>
  </si>
  <si>
    <t>制动支架</t>
  </si>
  <si>
    <t>海德</t>
  </si>
  <si>
    <t>变量制动支架</t>
  </si>
  <si>
    <t>后制动蹄衬套</t>
  </si>
  <si>
    <t>豪沃</t>
  </si>
  <si>
    <t>前制动蹄总成</t>
  </si>
  <si>
    <t>W99000440031</t>
  </si>
  <si>
    <t>排气制动出口卡子</t>
  </si>
  <si>
    <t>排气制动出口垫</t>
  </si>
  <si>
    <t xml:space="preserve">中桥制动分泵  </t>
  </si>
  <si>
    <t>左\右前制动器</t>
  </si>
  <si>
    <t>前制动器总成（右前）</t>
  </si>
  <si>
    <t>配套</t>
  </si>
  <si>
    <t>前制动器总成（左前）</t>
  </si>
  <si>
    <t>制动凸轮轴</t>
  </si>
  <si>
    <t>后制动鼓</t>
  </si>
  <si>
    <t>后制动蹄总成</t>
  </si>
  <si>
    <t>制动凸轮轴卡簧（小）</t>
  </si>
  <si>
    <t>后制动蹄-14孔</t>
  </si>
  <si>
    <t>后制动片</t>
  </si>
  <si>
    <t>华泰</t>
  </si>
  <si>
    <t>制动片（14眼240*220*15）</t>
  </si>
  <si>
    <t>后制动蹄销轴带母-130</t>
  </si>
  <si>
    <t>制动蹄回位簧-26长</t>
  </si>
  <si>
    <t>排气制动阀接口垫</t>
  </si>
  <si>
    <t>99*115</t>
  </si>
  <si>
    <t>后制动摩擦片</t>
  </si>
  <si>
    <t>83*102</t>
  </si>
  <si>
    <t>制动分泵(气刹/前)</t>
  </si>
  <si>
    <t>制动凸轮轴衬套</t>
  </si>
  <si>
    <t>制动分泵(后气刹/大孔/短杆)</t>
  </si>
  <si>
    <t>国产</t>
  </si>
  <si>
    <t>前制动分泵 </t>
  </si>
  <si>
    <t xml:space="preserve">制动盘  </t>
  </si>
  <si>
    <t>制动片 </t>
  </si>
  <si>
    <t>wg9231342070</t>
  </si>
  <si>
    <t>排气制动</t>
  </si>
  <si>
    <t>制动灯开关</t>
  </si>
  <si>
    <t>排气制动总成</t>
  </si>
  <si>
    <t xml:space="preserve">制动底板  </t>
  </si>
  <si>
    <t>制动蹄滚轮42(连体)</t>
  </si>
  <si>
    <t>制动蹄拉紧簧19cm</t>
  </si>
  <si>
    <t>制动蹄滚轮40(连体)</t>
  </si>
  <si>
    <t>制动蹄拉簧-豪沃</t>
  </si>
  <si>
    <t>制动凸轮轴卡簧（大）</t>
  </si>
  <si>
    <t>制动蹄总成-后09款/14孔</t>
  </si>
  <si>
    <t>重汽</t>
  </si>
  <si>
    <t>付钢板弹簧总成</t>
  </si>
  <si>
    <t>2914010-K900</t>
  </si>
  <si>
    <t xml:space="preserve">前刹车蹄回位弹簧    </t>
  </si>
  <si>
    <t>后刹车蹄回位弹簧</t>
  </si>
  <si>
    <t>弹簧-</t>
  </si>
  <si>
    <t>DFL5150</t>
  </si>
  <si>
    <t>后钢板弹簧总成</t>
  </si>
  <si>
    <t>钢板弹簧销</t>
  </si>
  <si>
    <t>回位弹簧</t>
  </si>
  <si>
    <t>前钢板弹簧衬套</t>
  </si>
  <si>
    <t>前钢板弹簧第三片</t>
  </si>
  <si>
    <t>前钢板弹簧总成</t>
  </si>
  <si>
    <t>右前钢板弹簧总成</t>
  </si>
  <si>
    <t>左前钢板弹簧总成</t>
  </si>
  <si>
    <t>后钢板弹簧座（右）</t>
  </si>
  <si>
    <t>加权合计金额：</t>
  </si>
  <si>
    <t>备注：提供纸质版分项报价清单须加盖单位公章</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</si>
</sst>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33">
    <font>
      <sz val="12"/>
      <name val="宋体"/>
      <family val="0"/>
    </font>
    <font>
      <sz val="11"/>
      <name val="宋体"/>
      <family val="0"/>
    </font>
    <font>
      <b/>
      <sz val="14"/>
      <name val="宋体"/>
      <family val="0"/>
    </font>
    <font>
      <b/>
      <sz val="12"/>
      <name val="宋体"/>
      <family val="0"/>
    </font>
    <font>
      <sz val="12"/>
      <color indexed="8"/>
      <name val="宋体"/>
      <family val="0"/>
    </font>
    <font>
      <b/>
      <sz val="12"/>
      <color indexed="10"/>
      <name val="宋体"/>
      <family val="0"/>
    </font>
    <font>
      <sz val="11"/>
      <color indexed="8"/>
      <name val="宋体"/>
      <family val="0"/>
    </font>
    <font>
      <sz val="16"/>
      <name val="宋体"/>
      <family val="0"/>
    </font>
    <font>
      <b/>
      <sz val="12"/>
      <color indexed="8"/>
      <name val="宋体"/>
      <family val="0"/>
    </font>
    <font>
      <sz val="12"/>
      <color indexed="10"/>
      <name val="宋体"/>
      <family val="0"/>
    </font>
    <font>
      <u val="single"/>
      <sz val="12"/>
      <name val="宋体"/>
      <family val="0"/>
    </font>
    <font>
      <sz val="11"/>
      <color indexed="9"/>
      <name val="宋体"/>
      <family val="0"/>
    </font>
    <font>
      <b/>
      <sz val="11"/>
      <color indexed="53"/>
      <name val="宋体"/>
      <family val="0"/>
    </font>
    <font>
      <b/>
      <sz val="13"/>
      <color indexed="54"/>
      <name val="宋体"/>
      <family val="0"/>
    </font>
    <font>
      <sz val="11"/>
      <color indexed="10"/>
      <name val="宋体"/>
      <family val="0"/>
    </font>
    <font>
      <sz val="9"/>
      <name val="宋体"/>
      <family val="0"/>
    </font>
    <font>
      <sz val="11"/>
      <color indexed="16"/>
      <name val="宋体"/>
      <family val="0"/>
    </font>
    <font>
      <sz val="11"/>
      <color indexed="17"/>
      <name val="宋体"/>
      <family val="0"/>
    </font>
    <font>
      <b/>
      <sz val="11"/>
      <color indexed="8"/>
      <name val="宋体"/>
      <family val="0"/>
    </font>
    <font>
      <b/>
      <sz val="15"/>
      <color indexed="54"/>
      <name val="宋体"/>
      <family val="0"/>
    </font>
    <font>
      <b/>
      <sz val="11"/>
      <color indexed="54"/>
      <name val="宋体"/>
      <family val="0"/>
    </font>
    <font>
      <b/>
      <sz val="18"/>
      <color indexed="54"/>
      <name val="宋体"/>
      <family val="0"/>
    </font>
    <font>
      <u val="single"/>
      <sz val="12"/>
      <color indexed="12"/>
      <name val="宋体"/>
      <family val="0"/>
    </font>
    <font>
      <sz val="11"/>
      <color indexed="62"/>
      <name val="宋体"/>
      <family val="0"/>
    </font>
    <font>
      <b/>
      <sz val="11"/>
      <color indexed="9"/>
      <name val="宋体"/>
      <family val="0"/>
    </font>
    <font>
      <i/>
      <sz val="11"/>
      <color indexed="23"/>
      <name val="宋体"/>
      <family val="0"/>
    </font>
    <font>
      <sz val="12"/>
      <name val="Times New Roman"/>
      <family val="1"/>
    </font>
    <font>
      <u val="single"/>
      <sz val="12"/>
      <color indexed="36"/>
      <name val="宋体"/>
      <family val="0"/>
    </font>
    <font>
      <sz val="11"/>
      <color indexed="53"/>
      <name val="宋体"/>
      <family val="0"/>
    </font>
    <font>
      <b/>
      <sz val="11"/>
      <color indexed="63"/>
      <name val="宋体"/>
      <family val="0"/>
    </font>
    <font>
      <sz val="11"/>
      <color indexed="19"/>
      <name val="宋体"/>
      <family val="0"/>
    </font>
    <font>
      <sz val="12"/>
      <color rgb="FF000000"/>
      <name val="宋体"/>
      <family val="0"/>
    </font>
    <font>
      <sz val="12"/>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border>
    <border>
      <left>
        <color indexed="63"/>
      </left>
      <right style="thin"/>
      <top style="thin"/>
      <bottom style="thin"/>
    </border>
    <border>
      <left style="thin"/>
      <right style="thin"/>
      <top/>
      <bottom style="thin"/>
    </border>
    <border>
      <left style="thin"/>
      <right/>
      <top/>
      <bottom/>
    </border>
    <border>
      <left style="thin"/>
      <right style="thin"/>
      <top style="thin"/>
      <bottom>
        <color indexed="63"/>
      </bottom>
    </border>
    <border>
      <left/>
      <right style="thin"/>
      <top/>
      <bottom/>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lignment vertical="center"/>
      <protection/>
    </xf>
    <xf numFmtId="42" fontId="0" fillId="0" borderId="0" applyFont="0" applyFill="0" applyBorder="0" applyAlignment="0" applyProtection="0"/>
    <xf numFmtId="0" fontId="6"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11" fillId="3" borderId="0" applyNumberFormat="0" applyBorder="0" applyAlignment="0" applyProtection="0"/>
    <xf numFmtId="0" fontId="20" fillId="0" borderId="0" applyNumberFormat="0" applyFill="0" applyBorder="0" applyAlignment="0" applyProtection="0"/>
    <xf numFmtId="0" fontId="14" fillId="0" borderId="0" applyNumberFormat="0" applyFill="0" applyBorder="0" applyAlignment="0" applyProtection="0"/>
    <xf numFmtId="0" fontId="26" fillId="0" borderId="0">
      <alignment/>
      <protection/>
    </xf>
    <xf numFmtId="0" fontId="21" fillId="0" borderId="0" applyNumberFormat="0" applyFill="0" applyBorder="0" applyAlignment="0" applyProtection="0"/>
    <xf numFmtId="0" fontId="25" fillId="0" borderId="0" applyNumberFormat="0" applyFill="0" applyBorder="0" applyAlignment="0" applyProtection="0"/>
    <xf numFmtId="0" fontId="19" fillId="0" borderId="3" applyNumberFormat="0" applyFill="0" applyAlignment="0" applyProtection="0"/>
    <xf numFmtId="0" fontId="13" fillId="0" borderId="3" applyNumberFormat="0" applyFill="0" applyAlignment="0" applyProtection="0"/>
    <xf numFmtId="0" fontId="11" fillId="7" borderId="0" applyNumberFormat="0" applyBorder="0" applyAlignment="0" applyProtection="0"/>
    <xf numFmtId="0" fontId="20" fillId="0" borderId="4" applyNumberFormat="0" applyFill="0" applyAlignment="0" applyProtection="0"/>
    <xf numFmtId="0" fontId="11" fillId="3" borderId="0" applyNumberFormat="0" applyBorder="0" applyAlignment="0" applyProtection="0"/>
    <xf numFmtId="0" fontId="29" fillId="2" borderId="5" applyNumberFormat="0" applyAlignment="0" applyProtection="0"/>
    <xf numFmtId="0" fontId="12" fillId="2" borderId="1" applyNumberFormat="0" applyAlignment="0" applyProtection="0"/>
    <xf numFmtId="0" fontId="24" fillId="8" borderId="6" applyNumberFormat="0" applyAlignment="0" applyProtection="0"/>
    <xf numFmtId="0" fontId="6" fillId="9" borderId="0" applyNumberFormat="0" applyBorder="0" applyAlignment="0" applyProtection="0"/>
    <xf numFmtId="0" fontId="11" fillId="10" borderId="0" applyNumberFormat="0" applyBorder="0" applyAlignment="0" applyProtection="0"/>
    <xf numFmtId="0" fontId="28" fillId="0" borderId="7" applyNumberFormat="0" applyFill="0" applyAlignment="0" applyProtection="0"/>
    <xf numFmtId="0" fontId="18" fillId="0" borderId="8" applyNumberFormat="0" applyFill="0" applyAlignment="0" applyProtection="0"/>
    <xf numFmtId="0" fontId="17" fillId="9" borderId="0" applyNumberFormat="0" applyBorder="0" applyAlignment="0" applyProtection="0"/>
    <xf numFmtId="0" fontId="30" fillId="11" borderId="0" applyNumberFormat="0" applyBorder="0" applyAlignment="0" applyProtection="0"/>
    <xf numFmtId="0" fontId="6" fillId="12" borderId="0" applyNumberFormat="0" applyBorder="0" applyAlignment="0" applyProtection="0"/>
    <xf numFmtId="0" fontId="11" fillId="13" borderId="0" applyNumberFormat="0" applyBorder="0" applyAlignment="0" applyProtection="0"/>
    <xf numFmtId="0" fontId="15" fillId="0" borderId="0">
      <alignment vertical="center"/>
      <protection/>
    </xf>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0" borderId="0">
      <alignment vertical="center"/>
      <protection/>
    </xf>
    <xf numFmtId="0" fontId="11" fillId="8" borderId="0" applyNumberFormat="0" applyBorder="0" applyAlignment="0" applyProtection="0"/>
    <xf numFmtId="0" fontId="11"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1" fillId="16" borderId="0" applyNumberFormat="0" applyBorder="0" applyAlignment="0" applyProtection="0"/>
    <xf numFmtId="0" fontId="6"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6" fillId="4" borderId="0" applyNumberFormat="0" applyBorder="0" applyAlignment="0" applyProtection="0"/>
    <xf numFmtId="0" fontId="11" fillId="4" borderId="0" applyNumberFormat="0" applyBorder="0" applyAlignment="0" applyProtection="0"/>
    <xf numFmtId="0" fontId="6" fillId="0" borderId="0">
      <alignment vertical="center"/>
      <protection/>
    </xf>
    <xf numFmtId="0" fontId="6" fillId="0" borderId="0" applyProtection="0">
      <alignment vertical="center"/>
    </xf>
    <xf numFmtId="0" fontId="6" fillId="0" borderId="0">
      <alignment vertical="center"/>
      <protection/>
    </xf>
    <xf numFmtId="0" fontId="6" fillId="0" borderId="0">
      <alignment vertical="center"/>
      <protection/>
    </xf>
    <xf numFmtId="0" fontId="6" fillId="0" borderId="0">
      <alignment vertical="center"/>
      <protection/>
    </xf>
    <xf numFmtId="0" fontId="0" fillId="0" borderId="0" applyProtection="0">
      <alignment vertical="center"/>
    </xf>
    <xf numFmtId="0" fontId="0" fillId="0" borderId="0">
      <alignment vertical="center"/>
      <protection/>
    </xf>
  </cellStyleXfs>
  <cellXfs count="98">
    <xf numFmtId="0" fontId="0" fillId="0" borderId="0" xfId="0" applyAlignment="1">
      <alignment vertical="center"/>
    </xf>
    <xf numFmtId="0" fontId="0" fillId="0" borderId="0" xfId="0" applyFont="1" applyAlignment="1">
      <alignment vertical="center"/>
    </xf>
    <xf numFmtId="0" fontId="0" fillId="0" borderId="0" xfId="0" applyAlignment="1">
      <alignment horizontal="center" vertical="center"/>
    </xf>
    <xf numFmtId="0" fontId="2" fillId="0" borderId="0" xfId="0" applyFont="1" applyAlignment="1">
      <alignment horizontal="center" vertical="center" wrapText="1"/>
    </xf>
    <xf numFmtId="0" fontId="3"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3" fillId="0" borderId="9" xfId="0" applyFont="1" applyBorder="1" applyAlignment="1">
      <alignment horizontal="center" vertical="center" wrapText="1"/>
    </xf>
    <xf numFmtId="0" fontId="0" fillId="0" borderId="9" xfId="0" applyFont="1" applyFill="1" applyBorder="1" applyAlignment="1">
      <alignment horizontal="center" vertical="center"/>
    </xf>
    <xf numFmtId="0" fontId="31" fillId="0" borderId="9" xfId="0" applyFont="1" applyFill="1" applyBorder="1" applyAlignment="1">
      <alignment horizontal="center" vertical="center"/>
    </xf>
    <xf numFmtId="10" fontId="31" fillId="0" borderId="9" xfId="73" applyNumberFormat="1" applyFont="1" applyFill="1" applyBorder="1" applyAlignment="1">
      <alignment horizontal="center" vertical="center"/>
      <protection/>
    </xf>
    <xf numFmtId="0" fontId="31" fillId="0" borderId="9" xfId="73" applyFont="1" applyFill="1" applyBorder="1" applyAlignment="1">
      <alignment horizontal="center" vertical="center" wrapText="1"/>
      <protection/>
    </xf>
    <xf numFmtId="177" fontId="0" fillId="0" borderId="9" xfId="0" applyNumberFormat="1" applyFont="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vertical="center"/>
    </xf>
    <xf numFmtId="0" fontId="3" fillId="0" borderId="9" xfId="0" applyFont="1" applyBorder="1" applyAlignment="1">
      <alignment horizontal="center" vertical="center"/>
    </xf>
    <xf numFmtId="0" fontId="3" fillId="0" borderId="9" xfId="0" applyFont="1" applyBorder="1" applyAlignment="1">
      <alignment horizontal="center" vertical="center"/>
    </xf>
    <xf numFmtId="177" fontId="3" fillId="0" borderId="9" xfId="0" applyNumberFormat="1" applyFont="1" applyBorder="1" applyAlignment="1">
      <alignment horizontal="center" vertical="center"/>
    </xf>
    <xf numFmtId="0" fontId="5" fillId="0" borderId="0" xfId="0" applyFont="1" applyAlignment="1">
      <alignment vertical="center"/>
    </xf>
    <xf numFmtId="0" fontId="0" fillId="0" borderId="9" xfId="0" applyBorder="1" applyAlignment="1">
      <alignment vertical="center"/>
    </xf>
    <xf numFmtId="0" fontId="4" fillId="0" borderId="0" xfId="71" applyNumberFormat="1" applyFont="1" applyFill="1" applyBorder="1" applyAlignment="1">
      <alignment vertical="center"/>
      <protection/>
    </xf>
    <xf numFmtId="0" fontId="4" fillId="0" borderId="0" xfId="71" applyNumberFormat="1" applyFont="1" applyFill="1" applyAlignment="1">
      <alignment vertical="center"/>
      <protection/>
    </xf>
    <xf numFmtId="0" fontId="0" fillId="0" borderId="0" xfId="0" applyFont="1" applyAlignment="1">
      <alignment vertical="center"/>
    </xf>
    <xf numFmtId="0" fontId="6" fillId="0" borderId="0" xfId="70">
      <alignment vertical="center"/>
      <protection/>
    </xf>
    <xf numFmtId="0" fontId="0" fillId="0" borderId="0" xfId="0" applyAlignment="1">
      <alignment horizontal="center" vertical="center"/>
    </xf>
    <xf numFmtId="176" fontId="0" fillId="0" borderId="0" xfId="0" applyNumberFormat="1" applyAlignment="1">
      <alignment horizontal="center" vertical="center"/>
    </xf>
    <xf numFmtId="0" fontId="7" fillId="0" borderId="0" xfId="0" applyFont="1" applyAlignment="1">
      <alignment horizontal="center" vertical="center"/>
    </xf>
    <xf numFmtId="0" fontId="4" fillId="0" borderId="0" xfId="68" applyNumberFormat="1" applyFont="1" applyFill="1" applyBorder="1" applyAlignment="1">
      <alignment horizontal="left" vertical="center"/>
    </xf>
    <xf numFmtId="0" fontId="0" fillId="0" borderId="0" xfId="68" applyNumberFormat="1" applyFont="1" applyFill="1" applyBorder="1" applyAlignment="1">
      <alignment horizontal="left" vertical="center"/>
    </xf>
    <xf numFmtId="0" fontId="0" fillId="0" borderId="0" xfId="68" applyNumberFormat="1" applyFont="1" applyFill="1" applyAlignment="1">
      <alignment horizontal="left" vertical="center"/>
    </xf>
    <xf numFmtId="0" fontId="4" fillId="0" borderId="0" xfId="68" applyNumberFormat="1" applyFont="1" applyFill="1" applyAlignment="1">
      <alignment horizontal="left" vertical="center"/>
    </xf>
    <xf numFmtId="0" fontId="4" fillId="0" borderId="0" xfId="68" applyNumberFormat="1" applyFont="1" applyFill="1" applyBorder="1" applyAlignment="1">
      <alignment horizontal="left" vertical="center"/>
    </xf>
    <xf numFmtId="0" fontId="4" fillId="0" borderId="0" xfId="68" applyNumberFormat="1" applyFont="1" applyFill="1" applyBorder="1" applyAlignment="1">
      <alignment horizontal="left" vertical="center" wrapText="1"/>
    </xf>
    <xf numFmtId="0" fontId="4" fillId="0" borderId="0" xfId="68" applyNumberFormat="1" applyFont="1" applyFill="1" applyBorder="1" applyAlignment="1">
      <alignment horizontal="left" vertical="center"/>
    </xf>
    <xf numFmtId="0" fontId="4" fillId="0" borderId="0" xfId="68" applyNumberFormat="1" applyFont="1" applyFill="1" applyBorder="1" applyAlignment="1">
      <alignment horizontal="left" vertical="center"/>
    </xf>
    <xf numFmtId="0" fontId="8" fillId="0" borderId="9" xfId="68" applyNumberFormat="1" applyFont="1" applyFill="1" applyBorder="1" applyAlignment="1">
      <alignment horizontal="center" vertical="center"/>
    </xf>
    <xf numFmtId="0" fontId="8" fillId="0" borderId="9" xfId="68" applyNumberFormat="1" applyFont="1" applyFill="1" applyBorder="1" applyAlignment="1">
      <alignment horizontal="center" vertical="center" wrapText="1"/>
    </xf>
    <xf numFmtId="0" fontId="8" fillId="0" borderId="10" xfId="68" applyNumberFormat="1" applyFont="1" applyFill="1" applyBorder="1" applyAlignment="1">
      <alignment horizontal="center" vertical="center" wrapText="1"/>
    </xf>
    <xf numFmtId="0" fontId="8" fillId="0" borderId="11" xfId="68" applyNumberFormat="1" applyFont="1" applyFill="1" applyBorder="1" applyAlignment="1" applyProtection="1">
      <alignment horizontal="center" vertical="center" wrapText="1"/>
      <protection/>
    </xf>
    <xf numFmtId="0" fontId="4" fillId="0" borderId="12" xfId="68" applyNumberFormat="1" applyFont="1" applyFill="1" applyBorder="1" applyAlignment="1">
      <alignment horizontal="center" vertical="center"/>
    </xf>
    <xf numFmtId="0" fontId="0" fillId="0" borderId="9" xfId="0" applyFont="1" applyBorder="1" applyAlignment="1">
      <alignment horizontal="center" vertical="center" wrapText="1"/>
    </xf>
    <xf numFmtId="177" fontId="4" fillId="0" borderId="10" xfId="71" applyNumberFormat="1" applyFont="1" applyFill="1" applyBorder="1" applyAlignment="1">
      <alignment horizontal="center" vertical="center"/>
      <protection/>
    </xf>
    <xf numFmtId="177" fontId="4" fillId="0" borderId="13" xfId="71" applyNumberFormat="1" applyFont="1" applyFill="1" applyBorder="1" applyAlignment="1">
      <alignment horizontal="center" vertical="center"/>
      <protection/>
    </xf>
    <xf numFmtId="0" fontId="5" fillId="0" borderId="9" xfId="68" applyNumberFormat="1" applyFont="1" applyFill="1" applyBorder="1" applyAlignment="1">
      <alignment horizontal="left" vertical="center" wrapText="1"/>
    </xf>
    <xf numFmtId="0" fontId="9" fillId="0" borderId="14" xfId="68" applyNumberFormat="1" applyFont="1" applyFill="1" applyBorder="1" applyAlignment="1">
      <alignment horizontal="left" vertical="center" wrapText="1"/>
    </xf>
    <xf numFmtId="0" fontId="5" fillId="0" borderId="9" xfId="68" applyNumberFormat="1" applyFont="1" applyFill="1" applyBorder="1" applyAlignment="1">
      <alignment horizontal="left" vertical="center" wrapText="1"/>
    </xf>
    <xf numFmtId="0" fontId="9" fillId="0" borderId="9" xfId="68" applyNumberFormat="1" applyFont="1" applyFill="1" applyBorder="1" applyAlignment="1">
      <alignment horizontal="left" vertical="center" wrapText="1"/>
    </xf>
    <xf numFmtId="0" fontId="5" fillId="0" borderId="10" xfId="68" applyNumberFormat="1" applyFont="1" applyFill="1" applyBorder="1" applyAlignment="1">
      <alignment horizontal="left" vertical="center" wrapText="1"/>
    </xf>
    <xf numFmtId="0" fontId="5" fillId="0" borderId="11" xfId="68" applyNumberFormat="1" applyFont="1" applyFill="1" applyBorder="1" applyAlignment="1">
      <alignment horizontal="left" vertical="center" wrapText="1"/>
    </xf>
    <xf numFmtId="0" fontId="5" fillId="0" borderId="13" xfId="68" applyNumberFormat="1" applyFont="1" applyFill="1" applyBorder="1" applyAlignment="1">
      <alignment horizontal="left" vertical="center" wrapText="1"/>
    </xf>
    <xf numFmtId="0" fontId="9" fillId="0" borderId="10" xfId="68" applyNumberFormat="1" applyFont="1" applyFill="1" applyBorder="1" applyAlignment="1">
      <alignment horizontal="center" vertical="center" wrapText="1"/>
    </xf>
    <xf numFmtId="0" fontId="9" fillId="0" borderId="11" xfId="68" applyNumberFormat="1" applyFont="1" applyFill="1" applyBorder="1" applyAlignment="1">
      <alignment horizontal="center" vertical="center" wrapText="1"/>
    </xf>
    <xf numFmtId="0" fontId="5" fillId="0" borderId="10" xfId="68" applyNumberFormat="1" applyFont="1" applyFill="1" applyBorder="1" applyAlignment="1">
      <alignment horizontal="left" vertical="center" wrapText="1"/>
    </xf>
    <xf numFmtId="0" fontId="5" fillId="0" borderId="11" xfId="68" applyNumberFormat="1" applyFont="1" applyFill="1" applyBorder="1" applyAlignment="1">
      <alignment horizontal="left" vertical="center" wrapText="1"/>
    </xf>
    <xf numFmtId="0" fontId="5" fillId="0" borderId="13" xfId="68" applyNumberFormat="1" applyFont="1" applyFill="1" applyBorder="1" applyAlignment="1">
      <alignment horizontal="left" vertical="center" wrapText="1"/>
    </xf>
    <xf numFmtId="0" fontId="9" fillId="0" borderId="10" xfId="68" applyNumberFormat="1" applyFont="1" applyFill="1" applyBorder="1" applyAlignment="1">
      <alignment horizontal="center" vertical="center" wrapText="1"/>
    </xf>
    <xf numFmtId="0" fontId="9" fillId="0" borderId="11" xfId="68" applyNumberFormat="1" applyFont="1" applyFill="1" applyBorder="1" applyAlignment="1">
      <alignment horizontal="center" vertical="center" wrapText="1"/>
    </xf>
    <xf numFmtId="0" fontId="3" fillId="0" borderId="9" xfId="68" applyNumberFormat="1" applyFont="1" applyFill="1" applyBorder="1" applyAlignment="1">
      <alignment horizontal="left" vertical="center" wrapText="1"/>
    </xf>
    <xf numFmtId="0" fontId="3" fillId="0" borderId="10" xfId="68" applyNumberFormat="1" applyFont="1" applyFill="1" applyBorder="1" applyAlignment="1">
      <alignment horizontal="left" vertical="center" wrapText="1"/>
    </xf>
    <xf numFmtId="0" fontId="3" fillId="0" borderId="11" xfId="68" applyNumberFormat="1" applyFont="1" applyFill="1" applyBorder="1" applyAlignment="1">
      <alignment horizontal="left" vertical="center" wrapText="1"/>
    </xf>
    <xf numFmtId="0" fontId="3" fillId="0" borderId="13" xfId="68" applyNumberFormat="1" applyFont="1" applyFill="1" applyBorder="1" applyAlignment="1">
      <alignment horizontal="left" vertical="center" wrapText="1"/>
    </xf>
    <xf numFmtId="0" fontId="3" fillId="0" borderId="9" xfId="0" applyFont="1" applyBorder="1" applyAlignment="1">
      <alignment horizontal="left" vertical="center"/>
    </xf>
    <xf numFmtId="0" fontId="10" fillId="0" borderId="9" xfId="68" applyNumberFormat="1" applyFont="1" applyFill="1" applyBorder="1" applyAlignment="1">
      <alignment horizontal="center" vertical="center" wrapText="1"/>
    </xf>
    <xf numFmtId="0" fontId="0" fillId="0" borderId="9" xfId="68" applyNumberFormat="1" applyFont="1" applyFill="1" applyBorder="1" applyAlignment="1">
      <alignment horizontal="center" vertical="center" wrapText="1"/>
    </xf>
    <xf numFmtId="177" fontId="0" fillId="0" borderId="9" xfId="68" applyNumberFormat="1" applyFont="1" applyFill="1" applyBorder="1" applyAlignment="1">
      <alignment horizontal="center" vertical="center" wrapText="1"/>
    </xf>
    <xf numFmtId="0" fontId="3" fillId="0" borderId="9" xfId="0" applyFont="1" applyBorder="1" applyAlignment="1">
      <alignment horizontal="left" vertical="center" wrapText="1"/>
    </xf>
    <xf numFmtId="0" fontId="0" fillId="0" borderId="15"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center" vertical="top" wrapText="1"/>
    </xf>
    <xf numFmtId="176" fontId="0" fillId="0" borderId="0" xfId="0" applyNumberFormat="1" applyFont="1" applyBorder="1" applyAlignment="1">
      <alignment horizontal="center" vertical="top" wrapText="1"/>
    </xf>
    <xf numFmtId="0" fontId="0" fillId="0" borderId="15" xfId="0" applyFont="1" applyBorder="1" applyAlignment="1">
      <alignment vertical="top" wrapText="1"/>
    </xf>
    <xf numFmtId="0" fontId="0" fillId="0" borderId="9" xfId="0" applyFont="1" applyBorder="1" applyAlignment="1">
      <alignment horizontal="left" vertical="top" wrapText="1"/>
    </xf>
    <xf numFmtId="0" fontId="9" fillId="0" borderId="10" xfId="0" applyFont="1" applyBorder="1" applyAlignment="1">
      <alignment vertical="center" wrapText="1"/>
    </xf>
    <xf numFmtId="0" fontId="9" fillId="0" borderId="9" xfId="0" applyFont="1" applyBorder="1" applyAlignment="1">
      <alignment vertical="center" wrapText="1"/>
    </xf>
    <xf numFmtId="0" fontId="9" fillId="0" borderId="0" xfId="69" applyNumberFormat="1" applyFont="1" applyFill="1" applyBorder="1" applyAlignment="1">
      <alignment horizontal="left" vertical="center"/>
      <protection/>
    </xf>
    <xf numFmtId="0" fontId="4" fillId="0" borderId="0" xfId="69" applyNumberFormat="1" applyFont="1" applyFill="1" applyBorder="1" applyAlignment="1">
      <alignment vertical="center"/>
      <protection/>
    </xf>
    <xf numFmtId="0" fontId="9" fillId="0" borderId="0" xfId="70" applyNumberFormat="1" applyFont="1" applyFill="1" applyBorder="1" applyAlignment="1">
      <alignment horizontal="left" vertical="center"/>
      <protection/>
    </xf>
    <xf numFmtId="0" fontId="32" fillId="0" borderId="0" xfId="70" applyNumberFormat="1" applyFont="1" applyFill="1" applyBorder="1" applyAlignment="1">
      <alignment horizontal="left" vertical="center"/>
      <protection/>
    </xf>
    <xf numFmtId="0" fontId="0" fillId="0" borderId="0" xfId="70" applyNumberFormat="1" applyFont="1" applyFill="1" applyBorder="1" applyAlignment="1">
      <alignment vertical="center"/>
      <protection/>
    </xf>
    <xf numFmtId="0" fontId="0" fillId="0" borderId="0" xfId="70" applyNumberFormat="1" applyFont="1" applyFill="1" applyBorder="1" applyAlignment="1">
      <alignment horizontal="left" vertical="center"/>
      <protection/>
    </xf>
    <xf numFmtId="0" fontId="9" fillId="0" borderId="0" xfId="0" applyFont="1" applyAlignment="1">
      <alignment horizontal="left" vertical="center" wrapText="1"/>
    </xf>
    <xf numFmtId="0" fontId="9" fillId="0" borderId="0" xfId="0" applyFont="1" applyAlignment="1">
      <alignment horizontal="left" vertical="center" wrapText="1"/>
    </xf>
    <xf numFmtId="176" fontId="9" fillId="0" borderId="0" xfId="0" applyNumberFormat="1" applyFont="1" applyAlignment="1">
      <alignment horizontal="left" vertical="center" wrapText="1"/>
    </xf>
    <xf numFmtId="0" fontId="5" fillId="0" borderId="16" xfId="68" applyNumberFormat="1" applyFont="1" applyFill="1" applyBorder="1" applyAlignment="1">
      <alignment horizontal="center" vertical="center" wrapText="1"/>
    </xf>
    <xf numFmtId="0" fontId="4" fillId="0" borderId="0" xfId="68" applyNumberFormat="1" applyFont="1" applyFill="1" applyBorder="1" applyAlignment="1">
      <alignment horizontal="center" vertical="center" wrapText="1"/>
    </xf>
    <xf numFmtId="0" fontId="4" fillId="0" borderId="0" xfId="68" applyNumberFormat="1" applyFont="1" applyFill="1" applyBorder="1" applyAlignment="1">
      <alignment horizontal="center" vertical="center" wrapText="1"/>
    </xf>
    <xf numFmtId="0" fontId="9" fillId="0" borderId="13" xfId="68" applyNumberFormat="1" applyFont="1" applyFill="1" applyBorder="1" applyAlignment="1">
      <alignment horizontal="center" vertical="center" wrapText="1"/>
    </xf>
    <xf numFmtId="0" fontId="4" fillId="0" borderId="0" xfId="68" applyNumberFormat="1" applyFont="1" applyFill="1" applyBorder="1" applyAlignment="1">
      <alignment horizontal="center" vertical="center" wrapText="1"/>
    </xf>
    <xf numFmtId="0" fontId="9" fillId="0" borderId="13" xfId="68" applyNumberFormat="1" applyFont="1" applyFill="1" applyBorder="1" applyAlignment="1">
      <alignment horizontal="center" vertical="center" wrapText="1"/>
    </xf>
    <xf numFmtId="0" fontId="4" fillId="0" borderId="0" xfId="68" applyNumberFormat="1" applyFont="1" applyFill="1" applyBorder="1" applyAlignment="1">
      <alignment horizontal="center" vertical="center" wrapText="1"/>
    </xf>
    <xf numFmtId="0" fontId="4" fillId="0" borderId="0" xfId="68" applyNumberFormat="1" applyFont="1" applyFill="1" applyBorder="1" applyAlignment="1">
      <alignment horizontal="center" vertical="center" wrapText="1"/>
    </xf>
    <xf numFmtId="0" fontId="4" fillId="0" borderId="0" xfId="68" applyNumberFormat="1" applyFont="1" applyFill="1" applyAlignment="1">
      <alignment horizontal="center" vertical="center" wrapText="1"/>
    </xf>
    <xf numFmtId="0" fontId="0" fillId="0" borderId="17" xfId="0" applyFont="1" applyBorder="1" applyAlignment="1">
      <alignment vertical="top" wrapText="1"/>
    </xf>
    <xf numFmtId="0" fontId="9" fillId="0" borderId="0" xfId="70" applyNumberFormat="1" applyFont="1" applyFill="1" applyAlignment="1">
      <alignment horizontal="left" vertical="center"/>
      <protection/>
    </xf>
    <xf numFmtId="0" fontId="32" fillId="0" borderId="0" xfId="70" applyNumberFormat="1" applyFont="1" applyFill="1" applyAlignment="1">
      <alignment horizontal="left" vertical="center"/>
      <protection/>
    </xf>
    <xf numFmtId="0" fontId="32" fillId="0" borderId="0" xfId="0" applyNumberFormat="1" applyFont="1" applyFill="1" applyAlignment="1">
      <alignment horizontal="left" vertical="center"/>
    </xf>
    <xf numFmtId="0" fontId="0" fillId="0" borderId="0" xfId="0" applyNumberFormat="1" applyFont="1" applyFill="1" applyBorder="1" applyAlignment="1">
      <alignment vertical="center"/>
    </xf>
    <xf numFmtId="0" fontId="0" fillId="0" borderId="0" xfId="70" applyNumberFormat="1" applyFont="1" applyFill="1" applyAlignment="1">
      <alignment horizontal="left" vertical="center"/>
      <protection/>
    </xf>
    <xf numFmtId="0" fontId="0" fillId="0" borderId="0" xfId="0" applyNumberFormat="1" applyFont="1" applyFill="1" applyAlignment="1">
      <alignment horizontal="left" vertical="center"/>
    </xf>
  </cellXfs>
  <cellStyles count="60">
    <cellStyle name="Normal" xfId="0"/>
    <cellStyle name="常规_询价单_8"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常规_询价单_11" xfId="51"/>
    <cellStyle name="20% - 强调文字颜色 1" xfId="52"/>
    <cellStyle name="40% - 强调文字颜色 1" xfId="53"/>
    <cellStyle name="20% - 强调文字颜色 2" xfId="54"/>
    <cellStyle name="40% - 强调文字颜色 2" xfId="55"/>
    <cellStyle name="常规_分项报价清单"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Sheet1" xfId="67"/>
    <cellStyle name="常规_Sheet1_1" xfId="68"/>
    <cellStyle name="常规_Sheet1_2" xfId="69"/>
    <cellStyle name="常规_询价单_7" xfId="70"/>
    <cellStyle name="常规_Sheet1_3" xfId="71"/>
    <cellStyle name="常规 3" xfId="72"/>
    <cellStyle name="常规 5"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9"/>
  <sheetViews>
    <sheetView tabSelected="1" workbookViewId="0" topLeftCell="A1">
      <selection activeCell="G8" sqref="G8:H8"/>
    </sheetView>
  </sheetViews>
  <sheetFormatPr defaultColWidth="9.00390625" defaultRowHeight="14.25"/>
  <cols>
    <col min="1" max="1" width="4.25390625" style="0" customWidth="1"/>
    <col min="2" max="2" width="18.125" style="23" customWidth="1"/>
    <col min="3" max="3" width="32.75390625" style="23" customWidth="1"/>
    <col min="4" max="4" width="6.875" style="23" customWidth="1"/>
    <col min="5" max="5" width="9.25390625" style="23" customWidth="1"/>
    <col min="6" max="6" width="10.375" style="23" customWidth="1"/>
    <col min="7" max="7" width="15.75390625" style="23" customWidth="1"/>
    <col min="8" max="8" width="15.75390625" style="24" customWidth="1"/>
    <col min="9" max="9" width="31.75390625" style="0" customWidth="1"/>
  </cols>
  <sheetData>
    <row r="1" spans="1:9" ht="27" customHeight="1">
      <c r="A1" s="25" t="s">
        <v>0</v>
      </c>
      <c r="B1" s="25"/>
      <c r="C1" s="25"/>
      <c r="D1" s="25"/>
      <c r="E1" s="25"/>
      <c r="F1" s="25"/>
      <c r="G1" s="25"/>
      <c r="H1" s="25"/>
      <c r="I1" s="25"/>
    </row>
    <row r="2" spans="1:9" ht="24.75" customHeight="1">
      <c r="A2" s="25" t="s">
        <v>1</v>
      </c>
      <c r="B2" s="25"/>
      <c r="C2" s="25"/>
      <c r="D2" s="25"/>
      <c r="E2" s="25"/>
      <c r="F2" s="25"/>
      <c r="G2" s="25"/>
      <c r="H2" s="25"/>
      <c r="I2" s="25"/>
    </row>
    <row r="3" spans="1:9" ht="24.75" customHeight="1">
      <c r="A3" s="26" t="s">
        <v>2</v>
      </c>
      <c r="B3" s="26"/>
      <c r="C3" s="26"/>
      <c r="D3" s="26"/>
      <c r="E3" s="26"/>
      <c r="F3" s="26"/>
      <c r="G3" s="26"/>
      <c r="H3" s="26"/>
      <c r="I3" s="26"/>
    </row>
    <row r="4" spans="1:9" ht="24.75" customHeight="1">
      <c r="A4" s="27" t="s">
        <v>3</v>
      </c>
      <c r="B4" s="27"/>
      <c r="C4" s="27"/>
      <c r="D4" s="28"/>
      <c r="E4" s="29"/>
      <c r="F4" s="29"/>
      <c r="G4" s="30" t="s">
        <v>4</v>
      </c>
      <c r="I4" s="30"/>
    </row>
    <row r="5" spans="1:9" ht="24.75" customHeight="1">
      <c r="A5" s="30" t="s">
        <v>5</v>
      </c>
      <c r="B5" s="30"/>
      <c r="C5" s="30"/>
      <c r="D5" s="29"/>
      <c r="E5" s="29"/>
      <c r="F5" s="29"/>
      <c r="G5" s="30" t="s">
        <v>6</v>
      </c>
      <c r="I5" s="30"/>
    </row>
    <row r="6" spans="1:9" ht="49.5" customHeight="1">
      <c r="A6" s="31" t="s">
        <v>7</v>
      </c>
      <c r="B6" s="32"/>
      <c r="C6" s="26"/>
      <c r="D6" s="29"/>
      <c r="E6" s="29"/>
      <c r="F6" s="29"/>
      <c r="G6" s="33" t="s">
        <v>8</v>
      </c>
      <c r="I6" s="30"/>
    </row>
    <row r="7" spans="1:9" s="19" customFormat="1" ht="36.75" customHeight="1">
      <c r="A7" s="34" t="s">
        <v>9</v>
      </c>
      <c r="B7" s="34" t="s">
        <v>10</v>
      </c>
      <c r="C7" s="34" t="s">
        <v>11</v>
      </c>
      <c r="D7" s="34" t="s">
        <v>12</v>
      </c>
      <c r="E7" s="35" t="s">
        <v>13</v>
      </c>
      <c r="F7" s="35" t="s">
        <v>14</v>
      </c>
      <c r="G7" s="36" t="s">
        <v>15</v>
      </c>
      <c r="H7" s="37"/>
      <c r="I7" s="34" t="s">
        <v>16</v>
      </c>
    </row>
    <row r="8" spans="1:9" s="19" customFormat="1" ht="100.5" customHeight="1">
      <c r="A8" s="38">
        <v>1</v>
      </c>
      <c r="B8" s="39" t="s">
        <v>17</v>
      </c>
      <c r="C8" s="39" t="s">
        <v>18</v>
      </c>
      <c r="D8" s="39" t="s">
        <v>18</v>
      </c>
      <c r="E8" s="39" t="s">
        <v>18</v>
      </c>
      <c r="F8" s="39" t="s">
        <v>18</v>
      </c>
      <c r="G8" s="40">
        <f>'分项报价清单'!G226</f>
        <v>0</v>
      </c>
      <c r="H8" s="41"/>
      <c r="I8" s="82" t="s">
        <v>19</v>
      </c>
    </row>
    <row r="9" spans="1:11" s="20" customFormat="1" ht="39.75" customHeight="1">
      <c r="A9" s="42" t="s">
        <v>20</v>
      </c>
      <c r="B9" s="42"/>
      <c r="C9" s="42"/>
      <c r="D9" s="42"/>
      <c r="E9" s="42"/>
      <c r="F9" s="42"/>
      <c r="G9" s="43"/>
      <c r="H9" s="43"/>
      <c r="I9" s="45"/>
      <c r="J9" s="83"/>
      <c r="K9" s="84"/>
    </row>
    <row r="10" spans="1:11" s="20" customFormat="1" ht="64.5" customHeight="1">
      <c r="A10" s="44" t="s">
        <v>21</v>
      </c>
      <c r="B10" s="44"/>
      <c r="C10" s="44"/>
      <c r="D10" s="44"/>
      <c r="E10" s="44"/>
      <c r="F10" s="44"/>
      <c r="G10" s="45"/>
      <c r="H10" s="45"/>
      <c r="I10" s="45"/>
      <c r="J10" s="83"/>
      <c r="K10" s="84"/>
    </row>
    <row r="11" spans="1:11" s="20" customFormat="1" ht="51.75" customHeight="1">
      <c r="A11" s="46" t="s">
        <v>22</v>
      </c>
      <c r="B11" s="47"/>
      <c r="C11" s="47"/>
      <c r="D11" s="47"/>
      <c r="E11" s="47"/>
      <c r="F11" s="48"/>
      <c r="G11" s="49"/>
      <c r="H11" s="50"/>
      <c r="I11" s="85"/>
      <c r="J11" s="86"/>
      <c r="K11" s="86"/>
    </row>
    <row r="12" spans="1:11" s="20" customFormat="1" ht="42" customHeight="1">
      <c r="A12" s="51" t="s">
        <v>23</v>
      </c>
      <c r="B12" s="52"/>
      <c r="C12" s="52"/>
      <c r="D12" s="52"/>
      <c r="E12" s="52"/>
      <c r="F12" s="53"/>
      <c r="G12" s="54"/>
      <c r="H12" s="55"/>
      <c r="I12" s="87"/>
      <c r="J12" s="86"/>
      <c r="K12" s="86"/>
    </row>
    <row r="13" spans="1:11" s="20" customFormat="1" ht="33.75" customHeight="1">
      <c r="A13" s="56" t="s">
        <v>24</v>
      </c>
      <c r="B13" s="56"/>
      <c r="C13" s="56"/>
      <c r="D13" s="56"/>
      <c r="E13" s="56"/>
      <c r="F13" s="56"/>
      <c r="G13" s="45"/>
      <c r="H13" s="45"/>
      <c r="I13" s="45"/>
      <c r="J13" s="88"/>
      <c r="K13" s="89"/>
    </row>
    <row r="14" spans="1:11" s="20" customFormat="1" ht="33.75" customHeight="1">
      <c r="A14" s="57" t="s">
        <v>25</v>
      </c>
      <c r="B14" s="58"/>
      <c r="C14" s="58"/>
      <c r="D14" s="58"/>
      <c r="E14" s="58"/>
      <c r="F14" s="59"/>
      <c r="G14" s="49"/>
      <c r="H14" s="50"/>
      <c r="I14" s="85"/>
      <c r="J14" s="90"/>
      <c r="K14" s="90"/>
    </row>
    <row r="15" spans="1:9" s="21" customFormat="1" ht="30" customHeight="1">
      <c r="A15" s="60" t="s">
        <v>26</v>
      </c>
      <c r="B15" s="60"/>
      <c r="C15" s="60"/>
      <c r="D15" s="60"/>
      <c r="E15" s="60"/>
      <c r="F15" s="60"/>
      <c r="G15" s="61" t="s">
        <v>27</v>
      </c>
      <c r="H15" s="62"/>
      <c r="I15" s="62"/>
    </row>
    <row r="16" spans="1:9" s="21" customFormat="1" ht="30" customHeight="1">
      <c r="A16" s="60" t="s">
        <v>28</v>
      </c>
      <c r="B16" s="60"/>
      <c r="C16" s="60"/>
      <c r="D16" s="60"/>
      <c r="E16" s="60"/>
      <c r="F16" s="60"/>
      <c r="G16" s="63">
        <f>G8</f>
        <v>0</v>
      </c>
      <c r="H16" s="63"/>
      <c r="I16" s="63"/>
    </row>
    <row r="17" spans="1:9" s="21" customFormat="1" ht="45" customHeight="1">
      <c r="A17" s="64" t="s">
        <v>29</v>
      </c>
      <c r="B17" s="64"/>
      <c r="C17" s="64"/>
      <c r="D17" s="64"/>
      <c r="E17" s="64"/>
      <c r="F17" s="64"/>
      <c r="G17" s="45"/>
      <c r="H17" s="45"/>
      <c r="I17" s="45"/>
    </row>
    <row r="18" spans="1:9" ht="37.5" customHeight="1">
      <c r="A18" s="65" t="s">
        <v>30</v>
      </c>
      <c r="B18" s="66"/>
      <c r="C18" s="67"/>
      <c r="D18" s="67"/>
      <c r="E18" s="67"/>
      <c r="F18" s="67"/>
      <c r="G18" s="66"/>
      <c r="H18" s="68"/>
      <c r="I18" s="91"/>
    </row>
    <row r="19" spans="1:9" ht="90.75" customHeight="1">
      <c r="A19" s="69"/>
      <c r="B19" s="66"/>
      <c r="C19" s="67"/>
      <c r="D19" s="67"/>
      <c r="E19" s="67"/>
      <c r="F19" s="67"/>
      <c r="G19" s="66"/>
      <c r="H19" s="68"/>
      <c r="I19" s="91"/>
    </row>
    <row r="20" spans="1:9" ht="111.75" customHeight="1">
      <c r="A20" s="70" t="s">
        <v>31</v>
      </c>
      <c r="B20" s="70"/>
      <c r="C20" s="70"/>
      <c r="D20" s="70"/>
      <c r="E20" s="70"/>
      <c r="F20" s="70"/>
      <c r="G20" s="70"/>
      <c r="H20" s="70"/>
      <c r="I20" s="70"/>
    </row>
    <row r="21" spans="1:9" ht="27" customHeight="1">
      <c r="A21" s="71" t="s">
        <v>32</v>
      </c>
      <c r="B21" s="72"/>
      <c r="C21" s="72"/>
      <c r="D21" s="72"/>
      <c r="E21" s="72"/>
      <c r="F21" s="72"/>
      <c r="G21" s="72"/>
      <c r="H21" s="72"/>
      <c r="I21" s="72"/>
    </row>
    <row r="22" spans="1:8" ht="19.5" customHeight="1">
      <c r="A22" s="73" t="s">
        <v>33</v>
      </c>
      <c r="B22" s="73"/>
      <c r="C22" s="73"/>
      <c r="D22" s="73"/>
      <c r="E22" s="73"/>
      <c r="F22" s="73"/>
      <c r="G22" s="73"/>
      <c r="H22" s="74"/>
    </row>
    <row r="23" spans="1:14" ht="19.5" customHeight="1">
      <c r="A23" s="75" t="s">
        <v>34</v>
      </c>
      <c r="B23" s="75"/>
      <c r="C23" s="75"/>
      <c r="D23" s="75"/>
      <c r="E23" s="75"/>
      <c r="F23" s="75"/>
      <c r="G23" s="75"/>
      <c r="H23" s="75"/>
      <c r="I23" s="75"/>
      <c r="J23" s="75"/>
      <c r="K23" s="75"/>
      <c r="L23" s="75"/>
      <c r="M23" s="22"/>
      <c r="N23" s="22"/>
    </row>
    <row r="24" spans="1:12" s="22" customFormat="1" ht="19.5" customHeight="1">
      <c r="A24" s="75" t="s">
        <v>35</v>
      </c>
      <c r="B24" s="75"/>
      <c r="C24" s="75"/>
      <c r="D24" s="75"/>
      <c r="E24" s="75"/>
      <c r="F24" s="75"/>
      <c r="G24" s="75"/>
      <c r="H24" s="75"/>
      <c r="I24" s="75"/>
      <c r="J24" s="92"/>
      <c r="K24" s="92"/>
      <c r="L24" s="92"/>
    </row>
    <row r="25" spans="1:12" s="21" customFormat="1" ht="19.5" customHeight="1">
      <c r="A25" s="76" t="s">
        <v>36</v>
      </c>
      <c r="B25" s="76"/>
      <c r="C25" s="76"/>
      <c r="D25" s="76"/>
      <c r="E25" s="76"/>
      <c r="F25" s="76"/>
      <c r="G25" s="76"/>
      <c r="H25" s="76"/>
      <c r="I25" s="76"/>
      <c r="J25" s="93"/>
      <c r="K25" s="93"/>
      <c r="L25" s="94"/>
    </row>
    <row r="26" spans="1:12" s="21" customFormat="1" ht="19.5" customHeight="1">
      <c r="A26" s="77" t="s">
        <v>37</v>
      </c>
      <c r="B26" s="77"/>
      <c r="C26" s="77"/>
      <c r="D26" s="77"/>
      <c r="E26" s="77"/>
      <c r="F26" s="77"/>
      <c r="G26" s="77"/>
      <c r="H26" s="77"/>
      <c r="I26" s="77"/>
      <c r="J26" s="77"/>
      <c r="K26" s="77"/>
      <c r="L26" s="95"/>
    </row>
    <row r="27" spans="1:11" s="21" customFormat="1" ht="19.5" customHeight="1">
      <c r="A27" s="78" t="s">
        <v>38</v>
      </c>
      <c r="B27" s="78"/>
      <c r="C27" s="78"/>
      <c r="D27" s="78"/>
      <c r="E27" s="78"/>
      <c r="F27" s="78"/>
      <c r="G27" s="78"/>
      <c r="H27" s="78"/>
      <c r="I27" s="78"/>
      <c r="J27" s="96"/>
      <c r="K27" s="96"/>
    </row>
    <row r="28" spans="1:11" s="21" customFormat="1" ht="19.5" customHeight="1">
      <c r="A28" s="78" t="s">
        <v>39</v>
      </c>
      <c r="B28" s="78"/>
      <c r="C28" s="78"/>
      <c r="D28" s="78"/>
      <c r="E28" s="78"/>
      <c r="F28" s="78"/>
      <c r="G28" s="78"/>
      <c r="H28" s="78"/>
      <c r="I28" s="96"/>
      <c r="J28" s="96"/>
      <c r="K28" s="97"/>
    </row>
    <row r="29" spans="1:9" ht="37.5" customHeight="1">
      <c r="A29" s="79" t="s">
        <v>40</v>
      </c>
      <c r="B29" s="80"/>
      <c r="C29" s="80"/>
      <c r="D29" s="80"/>
      <c r="E29" s="80"/>
      <c r="F29" s="80"/>
      <c r="G29" s="80"/>
      <c r="H29" s="81"/>
      <c r="I29" s="79"/>
    </row>
  </sheetData>
  <sheetProtection/>
  <mergeCells count="34">
    <mergeCell ref="A1:I1"/>
    <mergeCell ref="A2:I2"/>
    <mergeCell ref="A3:I3"/>
    <mergeCell ref="A4:C4"/>
    <mergeCell ref="A6:C6"/>
    <mergeCell ref="G7:H7"/>
    <mergeCell ref="G8:H8"/>
    <mergeCell ref="A9:F9"/>
    <mergeCell ref="G9:I9"/>
    <mergeCell ref="A10:F10"/>
    <mergeCell ref="G10:I10"/>
    <mergeCell ref="A11:F11"/>
    <mergeCell ref="G11:I11"/>
    <mergeCell ref="A12:F12"/>
    <mergeCell ref="G12:I12"/>
    <mergeCell ref="A13:F13"/>
    <mergeCell ref="G13:I13"/>
    <mergeCell ref="A14:F14"/>
    <mergeCell ref="G14:I14"/>
    <mergeCell ref="A15:F15"/>
    <mergeCell ref="G15:I15"/>
    <mergeCell ref="A16:F16"/>
    <mergeCell ref="G16:I16"/>
    <mergeCell ref="A17:F17"/>
    <mergeCell ref="G17:I17"/>
    <mergeCell ref="A20:I20"/>
    <mergeCell ref="A21:I21"/>
    <mergeCell ref="A22:G22"/>
    <mergeCell ref="A23:L23"/>
    <mergeCell ref="A24:L24"/>
    <mergeCell ref="A25:L25"/>
    <mergeCell ref="A28:K28"/>
    <mergeCell ref="A29:I29"/>
    <mergeCell ref="A18:I19"/>
  </mergeCells>
  <printOptions/>
  <pageMargins left="0.55" right="0.55" top="1.1791666666666667" bottom="0.9798611111111111" header="0.5097222222222222" footer="0.5097222222222222"/>
  <pageSetup horizontalDpi="600" verticalDpi="600" orientation="portrait" paperSize="9" scale="65"/>
  <headerFooter scaleWithDoc="0" alignWithMargins="0">
    <oddHeader>&amp;L &amp;R&amp;"华文行楷,常规"
</oddHeader>
  </headerFooter>
</worksheet>
</file>

<file path=xl/worksheets/sheet2.xml><?xml version="1.0" encoding="utf-8"?>
<worksheet xmlns="http://schemas.openxmlformats.org/spreadsheetml/2006/main" xmlns:r="http://schemas.openxmlformats.org/officeDocument/2006/relationships">
  <dimension ref="A1:I229"/>
  <sheetViews>
    <sheetView zoomScaleSheetLayoutView="100" workbookViewId="0" topLeftCell="A1">
      <pane ySplit="2" topLeftCell="A3" activePane="bottomLeft" state="frozen"/>
      <selection pane="bottomLeft" activeCell="A1" sqref="A1:I1"/>
    </sheetView>
  </sheetViews>
  <sheetFormatPr defaultColWidth="8.75390625" defaultRowHeight="14.25"/>
  <cols>
    <col min="2" max="2" width="33.50390625" style="0" customWidth="1"/>
    <col min="3" max="3" width="15.75390625" style="0" customWidth="1"/>
    <col min="4" max="4" width="23.75390625" style="0" customWidth="1"/>
    <col min="5" max="5" width="9.625" style="0" customWidth="1"/>
    <col min="6" max="6" width="10.00390625" style="0" customWidth="1"/>
    <col min="7" max="8" width="10.875" style="2" customWidth="1"/>
    <col min="9" max="9" width="10.875" style="0" customWidth="1"/>
  </cols>
  <sheetData>
    <row r="1" spans="1:9" ht="54" customHeight="1">
      <c r="A1" s="3" t="s">
        <v>41</v>
      </c>
      <c r="B1" s="3"/>
      <c r="C1" s="3"/>
      <c r="D1" s="3"/>
      <c r="E1" s="3"/>
      <c r="F1" s="3"/>
      <c r="G1" s="3"/>
      <c r="H1" s="3"/>
      <c r="I1" s="3"/>
    </row>
    <row r="2" spans="1:9" ht="36.75" customHeight="1">
      <c r="A2" s="4" t="s">
        <v>9</v>
      </c>
      <c r="B2" s="5" t="s">
        <v>10</v>
      </c>
      <c r="C2" s="5" t="s">
        <v>11</v>
      </c>
      <c r="D2" s="5" t="s">
        <v>12</v>
      </c>
      <c r="E2" s="5" t="s">
        <v>13</v>
      </c>
      <c r="F2" s="5" t="s">
        <v>14</v>
      </c>
      <c r="G2" s="6" t="s">
        <v>42</v>
      </c>
      <c r="H2" s="6" t="s">
        <v>43</v>
      </c>
      <c r="I2" s="6" t="s">
        <v>16</v>
      </c>
    </row>
    <row r="3" spans="1:9" s="1" customFormat="1" ht="19.5" customHeight="1">
      <c r="A3" s="7">
        <v>1</v>
      </c>
      <c r="B3" s="8" t="s">
        <v>44</v>
      </c>
      <c r="C3" s="8" t="s">
        <v>45</v>
      </c>
      <c r="D3" s="8"/>
      <c r="E3" s="9">
        <v>0.0132</v>
      </c>
      <c r="F3" s="10" t="s">
        <v>46</v>
      </c>
      <c r="G3" s="11"/>
      <c r="H3" s="11">
        <f>G3*E3</f>
        <v>0</v>
      </c>
      <c r="I3" s="13"/>
    </row>
    <row r="4" spans="1:9" s="1" customFormat="1" ht="19.5" customHeight="1">
      <c r="A4" s="7">
        <v>2</v>
      </c>
      <c r="B4" s="8" t="s">
        <v>47</v>
      </c>
      <c r="C4" s="8" t="s">
        <v>45</v>
      </c>
      <c r="D4" s="8"/>
      <c r="E4" s="9">
        <v>0.0022</v>
      </c>
      <c r="F4" s="10" t="s">
        <v>46</v>
      </c>
      <c r="G4" s="12"/>
      <c r="H4" s="11">
        <f aca="true" t="shared" si="0" ref="H4:H67">G4*E4</f>
        <v>0</v>
      </c>
      <c r="I4" s="13"/>
    </row>
    <row r="5" spans="1:9" s="1" customFormat="1" ht="19.5" customHeight="1">
      <c r="A5" s="7">
        <v>3</v>
      </c>
      <c r="B5" s="8" t="s">
        <v>48</v>
      </c>
      <c r="C5" s="8" t="s">
        <v>45</v>
      </c>
      <c r="D5" s="8"/>
      <c r="E5" s="9">
        <v>0.0111</v>
      </c>
      <c r="F5" s="10" t="s">
        <v>46</v>
      </c>
      <c r="G5" s="12"/>
      <c r="H5" s="11">
        <f t="shared" si="0"/>
        <v>0</v>
      </c>
      <c r="I5" s="13"/>
    </row>
    <row r="6" spans="1:9" s="1" customFormat="1" ht="19.5" customHeight="1">
      <c r="A6" s="7">
        <v>4</v>
      </c>
      <c r="B6" s="8" t="s">
        <v>49</v>
      </c>
      <c r="C6" s="8" t="s">
        <v>45</v>
      </c>
      <c r="D6" s="8"/>
      <c r="E6" s="9">
        <v>0.0022</v>
      </c>
      <c r="F6" s="10" t="s">
        <v>46</v>
      </c>
      <c r="G6" s="12"/>
      <c r="H6" s="11">
        <f t="shared" si="0"/>
        <v>0</v>
      </c>
      <c r="I6" s="13"/>
    </row>
    <row r="7" spans="1:9" s="1" customFormat="1" ht="19.5" customHeight="1">
      <c r="A7" s="7">
        <v>5</v>
      </c>
      <c r="B7" s="8" t="s">
        <v>50</v>
      </c>
      <c r="C7" s="8" t="s">
        <v>45</v>
      </c>
      <c r="D7" s="8"/>
      <c r="E7" s="9">
        <v>0.0022</v>
      </c>
      <c r="F7" s="10" t="s">
        <v>46</v>
      </c>
      <c r="G7" s="12"/>
      <c r="H7" s="11">
        <f t="shared" si="0"/>
        <v>0</v>
      </c>
      <c r="I7" s="13"/>
    </row>
    <row r="8" spans="1:9" s="1" customFormat="1" ht="19.5" customHeight="1">
      <c r="A8" s="7">
        <v>6</v>
      </c>
      <c r="B8" s="8" t="s">
        <v>51</v>
      </c>
      <c r="C8" s="8" t="s">
        <v>45</v>
      </c>
      <c r="D8" s="8"/>
      <c r="E8" s="9">
        <v>0.0145</v>
      </c>
      <c r="F8" s="10" t="s">
        <v>46</v>
      </c>
      <c r="G8" s="12"/>
      <c r="H8" s="11">
        <f t="shared" si="0"/>
        <v>0</v>
      </c>
      <c r="I8" s="13"/>
    </row>
    <row r="9" spans="1:9" s="1" customFormat="1" ht="19.5" customHeight="1">
      <c r="A9" s="7">
        <v>7</v>
      </c>
      <c r="B9" s="8" t="s">
        <v>52</v>
      </c>
      <c r="C9" s="8" t="s">
        <v>45</v>
      </c>
      <c r="D9" s="8"/>
      <c r="E9" s="9">
        <v>0.0022</v>
      </c>
      <c r="F9" s="10" t="s">
        <v>46</v>
      </c>
      <c r="G9" s="12"/>
      <c r="H9" s="11">
        <f t="shared" si="0"/>
        <v>0</v>
      </c>
      <c r="I9" s="13"/>
    </row>
    <row r="10" spans="1:9" s="1" customFormat="1" ht="19.5" customHeight="1">
      <c r="A10" s="7">
        <v>8</v>
      </c>
      <c r="B10" s="8" t="s">
        <v>53</v>
      </c>
      <c r="C10" s="8" t="s">
        <v>45</v>
      </c>
      <c r="D10" s="8"/>
      <c r="E10" s="9">
        <v>0.0081</v>
      </c>
      <c r="F10" s="10" t="s">
        <v>46</v>
      </c>
      <c r="G10" s="12"/>
      <c r="H10" s="11">
        <f t="shared" si="0"/>
        <v>0</v>
      </c>
      <c r="I10" s="13"/>
    </row>
    <row r="11" spans="1:9" s="1" customFormat="1" ht="19.5" customHeight="1">
      <c r="A11" s="7">
        <v>9</v>
      </c>
      <c r="B11" s="8" t="s">
        <v>54</v>
      </c>
      <c r="C11" s="8" t="s">
        <v>45</v>
      </c>
      <c r="D11" s="8"/>
      <c r="E11" s="9">
        <v>0.0024</v>
      </c>
      <c r="F11" s="10" t="s">
        <v>46</v>
      </c>
      <c r="G11" s="12"/>
      <c r="H11" s="11">
        <f t="shared" si="0"/>
        <v>0</v>
      </c>
      <c r="I11" s="13"/>
    </row>
    <row r="12" spans="1:9" s="1" customFormat="1" ht="19.5" customHeight="1">
      <c r="A12" s="7">
        <v>10</v>
      </c>
      <c r="B12" s="8" t="s">
        <v>55</v>
      </c>
      <c r="C12" s="8" t="s">
        <v>45</v>
      </c>
      <c r="D12" s="8"/>
      <c r="E12" s="9">
        <v>0.0022</v>
      </c>
      <c r="F12" s="10" t="s">
        <v>46</v>
      </c>
      <c r="G12" s="12"/>
      <c r="H12" s="11">
        <f t="shared" si="0"/>
        <v>0</v>
      </c>
      <c r="I12" s="13"/>
    </row>
    <row r="13" spans="1:9" s="1" customFormat="1" ht="19.5" customHeight="1">
      <c r="A13" s="7">
        <v>11</v>
      </c>
      <c r="B13" s="8" t="s">
        <v>56</v>
      </c>
      <c r="C13" s="8" t="s">
        <v>45</v>
      </c>
      <c r="D13" s="8"/>
      <c r="E13" s="9">
        <v>0.0152</v>
      </c>
      <c r="F13" s="10" t="s">
        <v>46</v>
      </c>
      <c r="G13" s="12"/>
      <c r="H13" s="11">
        <f t="shared" si="0"/>
        <v>0</v>
      </c>
      <c r="I13" s="13"/>
    </row>
    <row r="14" spans="1:9" s="1" customFormat="1" ht="19.5" customHeight="1">
      <c r="A14" s="7">
        <v>12</v>
      </c>
      <c r="B14" s="8" t="s">
        <v>57</v>
      </c>
      <c r="C14" s="8" t="s">
        <v>45</v>
      </c>
      <c r="D14" s="8"/>
      <c r="E14" s="9">
        <v>0.0111</v>
      </c>
      <c r="F14" s="10" t="s">
        <v>46</v>
      </c>
      <c r="G14" s="12"/>
      <c r="H14" s="11">
        <f t="shared" si="0"/>
        <v>0</v>
      </c>
      <c r="I14" s="13"/>
    </row>
    <row r="15" spans="1:9" s="1" customFormat="1" ht="19.5" customHeight="1">
      <c r="A15" s="7">
        <v>13</v>
      </c>
      <c r="B15" s="8" t="s">
        <v>44</v>
      </c>
      <c r="C15" s="8" t="s">
        <v>58</v>
      </c>
      <c r="D15" s="8"/>
      <c r="E15" s="9">
        <v>0.0022</v>
      </c>
      <c r="F15" s="10" t="s">
        <v>46</v>
      </c>
      <c r="G15" s="12"/>
      <c r="H15" s="11">
        <f t="shared" si="0"/>
        <v>0</v>
      </c>
      <c r="I15" s="13"/>
    </row>
    <row r="16" spans="1:9" s="1" customFormat="1" ht="19.5" customHeight="1">
      <c r="A16" s="7">
        <v>14</v>
      </c>
      <c r="B16" s="8" t="s">
        <v>47</v>
      </c>
      <c r="C16" s="8" t="s">
        <v>58</v>
      </c>
      <c r="D16" s="8"/>
      <c r="E16" s="9">
        <v>0.0052</v>
      </c>
      <c r="F16" s="10" t="s">
        <v>46</v>
      </c>
      <c r="G16" s="12"/>
      <c r="H16" s="11">
        <f t="shared" si="0"/>
        <v>0</v>
      </c>
      <c r="I16" s="13"/>
    </row>
    <row r="17" spans="1:9" s="1" customFormat="1" ht="19.5" customHeight="1">
      <c r="A17" s="7">
        <v>15</v>
      </c>
      <c r="B17" s="8" t="s">
        <v>48</v>
      </c>
      <c r="C17" s="8" t="s">
        <v>58</v>
      </c>
      <c r="D17" s="8"/>
      <c r="E17" s="9">
        <v>0.0022</v>
      </c>
      <c r="F17" s="10" t="s">
        <v>46</v>
      </c>
      <c r="G17" s="12"/>
      <c r="H17" s="11">
        <f t="shared" si="0"/>
        <v>0</v>
      </c>
      <c r="I17" s="13"/>
    </row>
    <row r="18" spans="1:9" s="1" customFormat="1" ht="19.5" customHeight="1">
      <c r="A18" s="7">
        <v>16</v>
      </c>
      <c r="B18" s="8" t="s">
        <v>49</v>
      </c>
      <c r="C18" s="8" t="s">
        <v>58</v>
      </c>
      <c r="D18" s="8"/>
      <c r="E18" s="9">
        <v>0.0111</v>
      </c>
      <c r="F18" s="10" t="s">
        <v>46</v>
      </c>
      <c r="G18" s="12"/>
      <c r="H18" s="11">
        <f t="shared" si="0"/>
        <v>0</v>
      </c>
      <c r="I18" s="13"/>
    </row>
    <row r="19" spans="1:9" s="1" customFormat="1" ht="19.5" customHeight="1">
      <c r="A19" s="7">
        <v>17</v>
      </c>
      <c r="B19" s="8" t="s">
        <v>50</v>
      </c>
      <c r="C19" s="8" t="s">
        <v>58</v>
      </c>
      <c r="D19" s="8"/>
      <c r="E19" s="9">
        <v>0.0022</v>
      </c>
      <c r="F19" s="10" t="s">
        <v>46</v>
      </c>
      <c r="G19" s="12"/>
      <c r="H19" s="11">
        <f t="shared" si="0"/>
        <v>0</v>
      </c>
      <c r="I19" s="13"/>
    </row>
    <row r="20" spans="1:9" s="1" customFormat="1" ht="19.5" customHeight="1">
      <c r="A20" s="7">
        <v>18</v>
      </c>
      <c r="B20" s="8" t="s">
        <v>51</v>
      </c>
      <c r="C20" s="8" t="s">
        <v>58</v>
      </c>
      <c r="D20" s="8"/>
      <c r="E20" s="9">
        <v>0.0089</v>
      </c>
      <c r="F20" s="10" t="s">
        <v>46</v>
      </c>
      <c r="G20" s="12"/>
      <c r="H20" s="11">
        <f t="shared" si="0"/>
        <v>0</v>
      </c>
      <c r="I20" s="13"/>
    </row>
    <row r="21" spans="1:9" s="1" customFormat="1" ht="19.5" customHeight="1">
      <c r="A21" s="7">
        <v>19</v>
      </c>
      <c r="B21" s="8" t="s">
        <v>52</v>
      </c>
      <c r="C21" s="8" t="s">
        <v>58</v>
      </c>
      <c r="D21" s="8"/>
      <c r="E21" s="9">
        <v>0.0022</v>
      </c>
      <c r="F21" s="10" t="s">
        <v>46</v>
      </c>
      <c r="G21" s="12"/>
      <c r="H21" s="11">
        <f t="shared" si="0"/>
        <v>0</v>
      </c>
      <c r="I21" s="13"/>
    </row>
    <row r="22" spans="1:9" s="1" customFormat="1" ht="19.5" customHeight="1">
      <c r="A22" s="7">
        <v>20</v>
      </c>
      <c r="B22" s="8" t="s">
        <v>53</v>
      </c>
      <c r="C22" s="8" t="s">
        <v>58</v>
      </c>
      <c r="D22" s="8"/>
      <c r="E22" s="9">
        <v>0.0122</v>
      </c>
      <c r="F22" s="10" t="s">
        <v>46</v>
      </c>
      <c r="G22" s="12"/>
      <c r="H22" s="11">
        <f t="shared" si="0"/>
        <v>0</v>
      </c>
      <c r="I22" s="13"/>
    </row>
    <row r="23" spans="1:9" s="1" customFormat="1" ht="19.5" customHeight="1">
      <c r="A23" s="7">
        <v>21</v>
      </c>
      <c r="B23" s="8" t="s">
        <v>54</v>
      </c>
      <c r="C23" s="8" t="s">
        <v>58</v>
      </c>
      <c r="D23" s="8"/>
      <c r="E23" s="9">
        <v>0.0022</v>
      </c>
      <c r="F23" s="10" t="s">
        <v>46</v>
      </c>
      <c r="G23" s="12"/>
      <c r="H23" s="11">
        <f t="shared" si="0"/>
        <v>0</v>
      </c>
      <c r="I23" s="13"/>
    </row>
    <row r="24" spans="1:9" s="1" customFormat="1" ht="19.5" customHeight="1">
      <c r="A24" s="7">
        <v>22</v>
      </c>
      <c r="B24" s="8" t="s">
        <v>55</v>
      </c>
      <c r="C24" s="8" t="s">
        <v>58</v>
      </c>
      <c r="D24" s="8"/>
      <c r="E24" s="9">
        <v>0.0022</v>
      </c>
      <c r="F24" s="10" t="s">
        <v>46</v>
      </c>
      <c r="G24" s="12"/>
      <c r="H24" s="11">
        <f t="shared" si="0"/>
        <v>0</v>
      </c>
      <c r="I24" s="13"/>
    </row>
    <row r="25" spans="1:9" s="1" customFormat="1" ht="19.5" customHeight="1">
      <c r="A25" s="7">
        <v>23</v>
      </c>
      <c r="B25" s="8" t="s">
        <v>56</v>
      </c>
      <c r="C25" s="8" t="s">
        <v>58</v>
      </c>
      <c r="D25" s="8"/>
      <c r="E25" s="9">
        <v>0.0125</v>
      </c>
      <c r="F25" s="10" t="s">
        <v>46</v>
      </c>
      <c r="G25" s="12"/>
      <c r="H25" s="11">
        <f t="shared" si="0"/>
        <v>0</v>
      </c>
      <c r="I25" s="13"/>
    </row>
    <row r="26" spans="1:9" s="1" customFormat="1" ht="19.5" customHeight="1">
      <c r="A26" s="7">
        <v>24</v>
      </c>
      <c r="B26" s="8" t="s">
        <v>57</v>
      </c>
      <c r="C26" s="8" t="s">
        <v>58</v>
      </c>
      <c r="D26" s="8"/>
      <c r="E26" s="9">
        <v>0.0045</v>
      </c>
      <c r="F26" s="10" t="s">
        <v>46</v>
      </c>
      <c r="G26" s="12"/>
      <c r="H26" s="11">
        <f t="shared" si="0"/>
        <v>0</v>
      </c>
      <c r="I26" s="13"/>
    </row>
    <row r="27" spans="1:9" s="1" customFormat="1" ht="19.5" customHeight="1">
      <c r="A27" s="7">
        <v>25</v>
      </c>
      <c r="B27" s="8" t="s">
        <v>44</v>
      </c>
      <c r="C27" s="8" t="s">
        <v>59</v>
      </c>
      <c r="D27" s="8"/>
      <c r="E27" s="9">
        <v>0.0022</v>
      </c>
      <c r="F27" s="10" t="s">
        <v>46</v>
      </c>
      <c r="G27" s="12"/>
      <c r="H27" s="11">
        <f t="shared" si="0"/>
        <v>0</v>
      </c>
      <c r="I27" s="13"/>
    </row>
    <row r="28" spans="1:9" s="1" customFormat="1" ht="19.5" customHeight="1">
      <c r="A28" s="7">
        <v>26</v>
      </c>
      <c r="B28" s="8" t="s">
        <v>47</v>
      </c>
      <c r="C28" s="8" t="s">
        <v>59</v>
      </c>
      <c r="D28" s="8"/>
      <c r="E28" s="9">
        <v>0.0111</v>
      </c>
      <c r="F28" s="10" t="s">
        <v>46</v>
      </c>
      <c r="G28" s="12"/>
      <c r="H28" s="11">
        <f t="shared" si="0"/>
        <v>0</v>
      </c>
      <c r="I28" s="13"/>
    </row>
    <row r="29" spans="1:9" s="1" customFormat="1" ht="19.5" customHeight="1">
      <c r="A29" s="7">
        <v>27</v>
      </c>
      <c r="B29" s="8" t="s">
        <v>60</v>
      </c>
      <c r="C29" s="8" t="s">
        <v>59</v>
      </c>
      <c r="D29" s="8"/>
      <c r="E29" s="9">
        <v>0.0022</v>
      </c>
      <c r="F29" s="10" t="s">
        <v>46</v>
      </c>
      <c r="G29" s="12"/>
      <c r="H29" s="11">
        <f t="shared" si="0"/>
        <v>0</v>
      </c>
      <c r="I29" s="13"/>
    </row>
    <row r="30" spans="1:9" s="1" customFormat="1" ht="19.5" customHeight="1">
      <c r="A30" s="7">
        <v>28</v>
      </c>
      <c r="B30" s="8" t="s">
        <v>51</v>
      </c>
      <c r="C30" s="8" t="s">
        <v>59</v>
      </c>
      <c r="D30" s="8"/>
      <c r="E30" s="9">
        <v>0.0022</v>
      </c>
      <c r="F30" s="10" t="s">
        <v>46</v>
      </c>
      <c r="G30" s="12"/>
      <c r="H30" s="11">
        <f t="shared" si="0"/>
        <v>0</v>
      </c>
      <c r="I30" s="13"/>
    </row>
    <row r="31" spans="1:9" s="1" customFormat="1" ht="19.5" customHeight="1">
      <c r="A31" s="7">
        <v>29</v>
      </c>
      <c r="B31" s="8" t="s">
        <v>52</v>
      </c>
      <c r="C31" s="8" t="s">
        <v>59</v>
      </c>
      <c r="D31" s="8"/>
      <c r="E31" s="9">
        <v>0.0045</v>
      </c>
      <c r="F31" s="10" t="s">
        <v>46</v>
      </c>
      <c r="G31" s="12"/>
      <c r="H31" s="11">
        <f t="shared" si="0"/>
        <v>0</v>
      </c>
      <c r="I31" s="13"/>
    </row>
    <row r="32" spans="1:9" s="1" customFormat="1" ht="19.5" customHeight="1">
      <c r="A32" s="7">
        <v>30</v>
      </c>
      <c r="B32" s="8" t="s">
        <v>61</v>
      </c>
      <c r="C32" s="8" t="s">
        <v>59</v>
      </c>
      <c r="D32" s="8"/>
      <c r="E32" s="9">
        <v>0.0122</v>
      </c>
      <c r="F32" s="10" t="s">
        <v>46</v>
      </c>
      <c r="G32" s="12"/>
      <c r="H32" s="11">
        <f t="shared" si="0"/>
        <v>0</v>
      </c>
      <c r="I32" s="13"/>
    </row>
    <row r="33" spans="1:9" s="1" customFormat="1" ht="19.5" customHeight="1">
      <c r="A33" s="7">
        <v>31</v>
      </c>
      <c r="B33" s="8" t="s">
        <v>54</v>
      </c>
      <c r="C33" s="8" t="s">
        <v>59</v>
      </c>
      <c r="D33" s="8"/>
      <c r="E33" s="9">
        <v>0.0178</v>
      </c>
      <c r="F33" s="10" t="s">
        <v>46</v>
      </c>
      <c r="G33" s="12"/>
      <c r="H33" s="11">
        <f t="shared" si="0"/>
        <v>0</v>
      </c>
      <c r="I33" s="13"/>
    </row>
    <row r="34" spans="1:9" s="1" customFormat="1" ht="19.5" customHeight="1">
      <c r="A34" s="7">
        <v>32</v>
      </c>
      <c r="B34" s="8" t="s">
        <v>55</v>
      </c>
      <c r="C34" s="8" t="s">
        <v>59</v>
      </c>
      <c r="D34" s="8"/>
      <c r="E34" s="9">
        <v>0.0031</v>
      </c>
      <c r="F34" s="10" t="s">
        <v>46</v>
      </c>
      <c r="G34" s="12"/>
      <c r="H34" s="11">
        <f t="shared" si="0"/>
        <v>0</v>
      </c>
      <c r="I34" s="13"/>
    </row>
    <row r="35" spans="1:9" s="1" customFormat="1" ht="19.5" customHeight="1">
      <c r="A35" s="7">
        <v>33</v>
      </c>
      <c r="B35" s="8" t="s">
        <v>56</v>
      </c>
      <c r="C35" s="8" t="s">
        <v>59</v>
      </c>
      <c r="D35" s="8"/>
      <c r="E35" s="9">
        <v>0.0022</v>
      </c>
      <c r="F35" s="10" t="s">
        <v>46</v>
      </c>
      <c r="G35" s="12"/>
      <c r="H35" s="11">
        <f t="shared" si="0"/>
        <v>0</v>
      </c>
      <c r="I35" s="13"/>
    </row>
    <row r="36" spans="1:9" s="1" customFormat="1" ht="19.5" customHeight="1">
      <c r="A36" s="7">
        <v>34</v>
      </c>
      <c r="B36" s="8" t="s">
        <v>57</v>
      </c>
      <c r="C36" s="8" t="s">
        <v>59</v>
      </c>
      <c r="D36" s="8"/>
      <c r="E36" s="9">
        <v>0.0022</v>
      </c>
      <c r="F36" s="10" t="s">
        <v>46</v>
      </c>
      <c r="G36" s="12"/>
      <c r="H36" s="11">
        <f t="shared" si="0"/>
        <v>0</v>
      </c>
      <c r="I36" s="13"/>
    </row>
    <row r="37" spans="1:9" s="1" customFormat="1" ht="19.5" customHeight="1">
      <c r="A37" s="7">
        <v>35</v>
      </c>
      <c r="B37" s="8" t="s">
        <v>49</v>
      </c>
      <c r="C37" s="8" t="s">
        <v>59</v>
      </c>
      <c r="D37" s="8"/>
      <c r="E37" s="9">
        <v>0.0145</v>
      </c>
      <c r="F37" s="10" t="s">
        <v>46</v>
      </c>
      <c r="G37" s="12"/>
      <c r="H37" s="11">
        <f t="shared" si="0"/>
        <v>0</v>
      </c>
      <c r="I37" s="13"/>
    </row>
    <row r="38" spans="1:9" s="1" customFormat="1" ht="19.5" customHeight="1">
      <c r="A38" s="7">
        <v>36</v>
      </c>
      <c r="B38" s="8" t="s">
        <v>50</v>
      </c>
      <c r="C38" s="8" t="s">
        <v>59</v>
      </c>
      <c r="D38" s="8"/>
      <c r="E38" s="9">
        <v>0.0052</v>
      </c>
      <c r="F38" s="10" t="s">
        <v>46</v>
      </c>
      <c r="G38" s="12"/>
      <c r="H38" s="11">
        <f t="shared" si="0"/>
        <v>0</v>
      </c>
      <c r="I38" s="13"/>
    </row>
    <row r="39" spans="1:9" s="1" customFormat="1" ht="19.5" customHeight="1">
      <c r="A39" s="7">
        <v>37</v>
      </c>
      <c r="B39" s="8" t="s">
        <v>44</v>
      </c>
      <c r="C39" s="8" t="s">
        <v>62</v>
      </c>
      <c r="D39" s="8"/>
      <c r="E39" s="9">
        <v>0.0045</v>
      </c>
      <c r="F39" s="10" t="s">
        <v>46</v>
      </c>
      <c r="G39" s="12"/>
      <c r="H39" s="11">
        <f t="shared" si="0"/>
        <v>0</v>
      </c>
      <c r="I39" s="13"/>
    </row>
    <row r="40" spans="1:9" s="1" customFormat="1" ht="19.5" customHeight="1">
      <c r="A40" s="7">
        <v>38</v>
      </c>
      <c r="B40" s="8" t="s">
        <v>47</v>
      </c>
      <c r="C40" s="8" t="s">
        <v>62</v>
      </c>
      <c r="D40" s="8"/>
      <c r="E40" s="9">
        <v>0.0022</v>
      </c>
      <c r="F40" s="10" t="s">
        <v>46</v>
      </c>
      <c r="G40" s="12"/>
      <c r="H40" s="11">
        <f t="shared" si="0"/>
        <v>0</v>
      </c>
      <c r="I40" s="13"/>
    </row>
    <row r="41" spans="1:9" s="1" customFormat="1" ht="19.5" customHeight="1">
      <c r="A41" s="7">
        <v>39</v>
      </c>
      <c r="B41" s="8" t="s">
        <v>48</v>
      </c>
      <c r="C41" s="8" t="s">
        <v>62</v>
      </c>
      <c r="D41" s="8"/>
      <c r="E41" s="9">
        <v>0.0022</v>
      </c>
      <c r="F41" s="10" t="s">
        <v>46</v>
      </c>
      <c r="G41" s="12"/>
      <c r="H41" s="11">
        <f t="shared" si="0"/>
        <v>0</v>
      </c>
      <c r="I41" s="13"/>
    </row>
    <row r="42" spans="1:9" s="1" customFormat="1" ht="19.5" customHeight="1">
      <c r="A42" s="7">
        <v>40</v>
      </c>
      <c r="B42" s="8" t="s">
        <v>49</v>
      </c>
      <c r="C42" s="8" t="s">
        <v>62</v>
      </c>
      <c r="D42" s="8"/>
      <c r="E42" s="9">
        <v>0.0011</v>
      </c>
      <c r="F42" s="10" t="s">
        <v>46</v>
      </c>
      <c r="G42" s="12"/>
      <c r="H42" s="11">
        <f t="shared" si="0"/>
        <v>0</v>
      </c>
      <c r="I42" s="13"/>
    </row>
    <row r="43" spans="1:9" s="1" customFormat="1" ht="19.5" customHeight="1">
      <c r="A43" s="7">
        <v>41</v>
      </c>
      <c r="B43" s="8" t="s">
        <v>50</v>
      </c>
      <c r="C43" s="8" t="s">
        <v>62</v>
      </c>
      <c r="D43" s="8"/>
      <c r="E43" s="9">
        <v>0.0022</v>
      </c>
      <c r="F43" s="10" t="s">
        <v>46</v>
      </c>
      <c r="G43" s="12"/>
      <c r="H43" s="11">
        <f t="shared" si="0"/>
        <v>0</v>
      </c>
      <c r="I43" s="13"/>
    </row>
    <row r="44" spans="1:9" s="1" customFormat="1" ht="19.5" customHeight="1">
      <c r="A44" s="7">
        <v>42</v>
      </c>
      <c r="B44" s="8" t="s">
        <v>51</v>
      </c>
      <c r="C44" s="8" t="s">
        <v>62</v>
      </c>
      <c r="D44" s="8"/>
      <c r="E44" s="9">
        <v>0.0052</v>
      </c>
      <c r="F44" s="10" t="s">
        <v>46</v>
      </c>
      <c r="G44" s="12"/>
      <c r="H44" s="11">
        <f t="shared" si="0"/>
        <v>0</v>
      </c>
      <c r="I44" s="13"/>
    </row>
    <row r="45" spans="1:9" s="1" customFormat="1" ht="19.5" customHeight="1">
      <c r="A45" s="7">
        <v>43</v>
      </c>
      <c r="B45" s="8" t="s">
        <v>52</v>
      </c>
      <c r="C45" s="8" t="s">
        <v>62</v>
      </c>
      <c r="D45" s="8"/>
      <c r="E45" s="9">
        <v>0.0022</v>
      </c>
      <c r="F45" s="10" t="s">
        <v>46</v>
      </c>
      <c r="G45" s="12"/>
      <c r="H45" s="11">
        <f t="shared" si="0"/>
        <v>0</v>
      </c>
      <c r="I45" s="13"/>
    </row>
    <row r="46" spans="1:9" s="1" customFormat="1" ht="19.5" customHeight="1">
      <c r="A46" s="7">
        <v>44</v>
      </c>
      <c r="B46" s="8" t="s">
        <v>53</v>
      </c>
      <c r="C46" s="8" t="s">
        <v>62</v>
      </c>
      <c r="D46" s="8"/>
      <c r="E46" s="9">
        <v>0.0111</v>
      </c>
      <c r="F46" s="10" t="s">
        <v>46</v>
      </c>
      <c r="G46" s="12"/>
      <c r="H46" s="11">
        <f t="shared" si="0"/>
        <v>0</v>
      </c>
      <c r="I46" s="13"/>
    </row>
    <row r="47" spans="1:9" s="1" customFormat="1" ht="19.5" customHeight="1">
      <c r="A47" s="7">
        <v>45</v>
      </c>
      <c r="B47" s="8" t="s">
        <v>54</v>
      </c>
      <c r="C47" s="8" t="s">
        <v>62</v>
      </c>
      <c r="D47" s="8"/>
      <c r="E47" s="9">
        <v>0.0122</v>
      </c>
      <c r="F47" s="10" t="s">
        <v>46</v>
      </c>
      <c r="G47" s="12"/>
      <c r="H47" s="11">
        <f t="shared" si="0"/>
        <v>0</v>
      </c>
      <c r="I47" s="13"/>
    </row>
    <row r="48" spans="1:9" s="1" customFormat="1" ht="19.5" customHeight="1">
      <c r="A48" s="7">
        <v>46</v>
      </c>
      <c r="B48" s="8" t="s">
        <v>55</v>
      </c>
      <c r="C48" s="8" t="s">
        <v>62</v>
      </c>
      <c r="D48" s="8"/>
      <c r="E48" s="9">
        <v>0.0022</v>
      </c>
      <c r="F48" s="10" t="s">
        <v>46</v>
      </c>
      <c r="G48" s="12"/>
      <c r="H48" s="11">
        <f t="shared" si="0"/>
        <v>0</v>
      </c>
      <c r="I48" s="13"/>
    </row>
    <row r="49" spans="1:9" s="1" customFormat="1" ht="19.5" customHeight="1">
      <c r="A49" s="7">
        <v>47</v>
      </c>
      <c r="B49" s="8" t="s">
        <v>56</v>
      </c>
      <c r="C49" s="8" t="s">
        <v>62</v>
      </c>
      <c r="D49" s="8"/>
      <c r="E49" s="9">
        <v>0.0011</v>
      </c>
      <c r="F49" s="10" t="s">
        <v>46</v>
      </c>
      <c r="G49" s="12"/>
      <c r="H49" s="11">
        <f t="shared" si="0"/>
        <v>0</v>
      </c>
      <c r="I49" s="13"/>
    </row>
    <row r="50" spans="1:9" s="1" customFormat="1" ht="19.5" customHeight="1">
      <c r="A50" s="7">
        <v>48</v>
      </c>
      <c r="B50" s="8" t="s">
        <v>57</v>
      </c>
      <c r="C50" s="8" t="s">
        <v>62</v>
      </c>
      <c r="D50" s="8"/>
      <c r="E50" s="9">
        <v>0.0022</v>
      </c>
      <c r="F50" s="10" t="s">
        <v>46</v>
      </c>
      <c r="G50" s="12"/>
      <c r="H50" s="11">
        <f t="shared" si="0"/>
        <v>0</v>
      </c>
      <c r="I50" s="13"/>
    </row>
    <row r="51" spans="1:9" s="1" customFormat="1" ht="19.5" customHeight="1">
      <c r="A51" s="7">
        <v>49</v>
      </c>
      <c r="B51" s="7" t="s">
        <v>63</v>
      </c>
      <c r="C51" s="8" t="s">
        <v>64</v>
      </c>
      <c r="D51" s="8"/>
      <c r="E51" s="9">
        <v>0.0045</v>
      </c>
      <c r="F51" s="10" t="s">
        <v>46</v>
      </c>
      <c r="G51" s="12"/>
      <c r="H51" s="11">
        <f t="shared" si="0"/>
        <v>0</v>
      </c>
      <c r="I51" s="13"/>
    </row>
    <row r="52" spans="1:9" s="1" customFormat="1" ht="19.5" customHeight="1">
      <c r="A52" s="7">
        <v>50</v>
      </c>
      <c r="B52" s="7" t="s">
        <v>65</v>
      </c>
      <c r="C52" s="8" t="s">
        <v>64</v>
      </c>
      <c r="D52" s="8"/>
      <c r="E52" s="9">
        <v>0.0012</v>
      </c>
      <c r="F52" s="10" t="s">
        <v>46</v>
      </c>
      <c r="G52" s="12"/>
      <c r="H52" s="11">
        <f t="shared" si="0"/>
        <v>0</v>
      </c>
      <c r="I52" s="13"/>
    </row>
    <row r="53" spans="1:9" s="1" customFormat="1" ht="19.5" customHeight="1">
      <c r="A53" s="7">
        <v>51</v>
      </c>
      <c r="B53" s="7" t="s">
        <v>66</v>
      </c>
      <c r="C53" s="8" t="s">
        <v>64</v>
      </c>
      <c r="D53" s="8"/>
      <c r="E53" s="9">
        <v>0.0022</v>
      </c>
      <c r="F53" s="10" t="s">
        <v>46</v>
      </c>
      <c r="G53" s="12"/>
      <c r="H53" s="11">
        <f t="shared" si="0"/>
        <v>0</v>
      </c>
      <c r="I53" s="13"/>
    </row>
    <row r="54" spans="1:9" s="1" customFormat="1" ht="19.5" customHeight="1">
      <c r="A54" s="7">
        <v>52</v>
      </c>
      <c r="B54" s="7" t="s">
        <v>67</v>
      </c>
      <c r="C54" s="8" t="s">
        <v>64</v>
      </c>
      <c r="D54" s="8"/>
      <c r="E54" s="9">
        <v>0.0022</v>
      </c>
      <c r="F54" s="10" t="s">
        <v>46</v>
      </c>
      <c r="G54" s="12"/>
      <c r="H54" s="11">
        <f t="shared" si="0"/>
        <v>0</v>
      </c>
      <c r="I54" s="13"/>
    </row>
    <row r="55" spans="1:9" s="1" customFormat="1" ht="19.5" customHeight="1">
      <c r="A55" s="7">
        <v>53</v>
      </c>
      <c r="B55" s="7" t="s">
        <v>68</v>
      </c>
      <c r="C55" s="8" t="s">
        <v>64</v>
      </c>
      <c r="D55" s="8"/>
      <c r="E55" s="9">
        <v>0.0145</v>
      </c>
      <c r="F55" s="10" t="s">
        <v>46</v>
      </c>
      <c r="G55" s="12"/>
      <c r="H55" s="11">
        <f t="shared" si="0"/>
        <v>0</v>
      </c>
      <c r="I55" s="13"/>
    </row>
    <row r="56" spans="1:9" s="1" customFormat="1" ht="19.5" customHeight="1">
      <c r="A56" s="7">
        <v>54</v>
      </c>
      <c r="B56" s="7" t="s">
        <v>69</v>
      </c>
      <c r="C56" s="8" t="s">
        <v>64</v>
      </c>
      <c r="D56" s="8"/>
      <c r="E56" s="9">
        <v>0.0022</v>
      </c>
      <c r="F56" s="10" t="s">
        <v>46</v>
      </c>
      <c r="G56" s="12"/>
      <c r="H56" s="11">
        <f t="shared" si="0"/>
        <v>0</v>
      </c>
      <c r="I56" s="13"/>
    </row>
    <row r="57" spans="1:9" s="1" customFormat="1" ht="19.5" customHeight="1">
      <c r="A57" s="7">
        <v>55</v>
      </c>
      <c r="B57" s="7" t="s">
        <v>70</v>
      </c>
      <c r="C57" s="8" t="s">
        <v>64</v>
      </c>
      <c r="D57" s="8"/>
      <c r="E57" s="9">
        <v>0.0022</v>
      </c>
      <c r="F57" s="10" t="s">
        <v>46</v>
      </c>
      <c r="G57" s="12"/>
      <c r="H57" s="11">
        <f t="shared" si="0"/>
        <v>0</v>
      </c>
      <c r="I57" s="13"/>
    </row>
    <row r="58" spans="1:9" s="1" customFormat="1" ht="19.5" customHeight="1">
      <c r="A58" s="7">
        <v>56</v>
      </c>
      <c r="B58" s="7" t="s">
        <v>71</v>
      </c>
      <c r="C58" s="8" t="s">
        <v>64</v>
      </c>
      <c r="D58" s="8"/>
      <c r="E58" s="9">
        <v>0.0022</v>
      </c>
      <c r="F58" s="10" t="s">
        <v>46</v>
      </c>
      <c r="G58" s="12"/>
      <c r="H58" s="11">
        <f t="shared" si="0"/>
        <v>0</v>
      </c>
      <c r="I58" s="13"/>
    </row>
    <row r="59" spans="1:9" s="1" customFormat="1" ht="19.5" customHeight="1">
      <c r="A59" s="7">
        <v>57</v>
      </c>
      <c r="B59" s="7" t="s">
        <v>72</v>
      </c>
      <c r="C59" s="8" t="s">
        <v>64</v>
      </c>
      <c r="D59" s="8"/>
      <c r="E59" s="9">
        <v>0.0022</v>
      </c>
      <c r="F59" s="10" t="s">
        <v>46</v>
      </c>
      <c r="G59" s="12"/>
      <c r="H59" s="11">
        <f t="shared" si="0"/>
        <v>0</v>
      </c>
      <c r="I59" s="13"/>
    </row>
    <row r="60" spans="1:9" s="1" customFormat="1" ht="19.5" customHeight="1">
      <c r="A60" s="7">
        <v>58</v>
      </c>
      <c r="B60" s="7" t="s">
        <v>73</v>
      </c>
      <c r="C60" s="8" t="s">
        <v>64</v>
      </c>
      <c r="D60" s="8"/>
      <c r="E60" s="9">
        <v>0.0042</v>
      </c>
      <c r="F60" s="10" t="s">
        <v>46</v>
      </c>
      <c r="G60" s="12"/>
      <c r="H60" s="11">
        <f t="shared" si="0"/>
        <v>0</v>
      </c>
      <c r="I60" s="13"/>
    </row>
    <row r="61" spans="1:9" s="1" customFormat="1" ht="19.5" customHeight="1">
      <c r="A61" s="7">
        <v>59</v>
      </c>
      <c r="B61" s="7" t="s">
        <v>74</v>
      </c>
      <c r="C61" s="8" t="s">
        <v>64</v>
      </c>
      <c r="D61" s="8"/>
      <c r="E61" s="9">
        <v>0.0022</v>
      </c>
      <c r="F61" s="10" t="s">
        <v>46</v>
      </c>
      <c r="G61" s="12"/>
      <c r="H61" s="11">
        <f t="shared" si="0"/>
        <v>0</v>
      </c>
      <c r="I61" s="13"/>
    </row>
    <row r="62" spans="1:9" s="1" customFormat="1" ht="19.5" customHeight="1">
      <c r="A62" s="7">
        <v>60</v>
      </c>
      <c r="B62" s="7" t="s">
        <v>75</v>
      </c>
      <c r="C62" s="8" t="s">
        <v>64</v>
      </c>
      <c r="D62" s="8"/>
      <c r="E62" s="9">
        <v>0.0122</v>
      </c>
      <c r="F62" s="10" t="s">
        <v>46</v>
      </c>
      <c r="G62" s="12"/>
      <c r="H62" s="11">
        <f t="shared" si="0"/>
        <v>0</v>
      </c>
      <c r="I62" s="13"/>
    </row>
    <row r="63" spans="1:9" s="1" customFormat="1" ht="19.5" customHeight="1">
      <c r="A63" s="7">
        <v>61</v>
      </c>
      <c r="B63" s="7" t="s">
        <v>76</v>
      </c>
      <c r="C63" s="8" t="s">
        <v>64</v>
      </c>
      <c r="D63" s="8"/>
      <c r="E63" s="9">
        <v>0.0022</v>
      </c>
      <c r="F63" s="10" t="s">
        <v>46</v>
      </c>
      <c r="G63" s="12"/>
      <c r="H63" s="11">
        <f t="shared" si="0"/>
        <v>0</v>
      </c>
      <c r="I63" s="13"/>
    </row>
    <row r="64" spans="1:9" s="1" customFormat="1" ht="19.5" customHeight="1">
      <c r="A64" s="7">
        <v>62</v>
      </c>
      <c r="B64" s="7" t="s">
        <v>77</v>
      </c>
      <c r="C64" s="8" t="s">
        <v>64</v>
      </c>
      <c r="D64" s="8"/>
      <c r="E64" s="9">
        <v>0.0022</v>
      </c>
      <c r="F64" s="10" t="s">
        <v>46</v>
      </c>
      <c r="G64" s="12"/>
      <c r="H64" s="11">
        <f t="shared" si="0"/>
        <v>0</v>
      </c>
      <c r="I64" s="13"/>
    </row>
    <row r="65" spans="1:9" s="1" customFormat="1" ht="19.5" customHeight="1">
      <c r="A65" s="7">
        <v>63</v>
      </c>
      <c r="B65" s="7" t="s">
        <v>78</v>
      </c>
      <c r="C65" s="8" t="s">
        <v>64</v>
      </c>
      <c r="D65" s="8"/>
      <c r="E65" s="9">
        <v>0.0046</v>
      </c>
      <c r="F65" s="10" t="s">
        <v>46</v>
      </c>
      <c r="G65" s="12"/>
      <c r="H65" s="11">
        <f t="shared" si="0"/>
        <v>0</v>
      </c>
      <c r="I65" s="13"/>
    </row>
    <row r="66" spans="1:9" s="1" customFormat="1" ht="19.5" customHeight="1">
      <c r="A66" s="7">
        <v>64</v>
      </c>
      <c r="B66" s="7" t="s">
        <v>79</v>
      </c>
      <c r="C66" s="8" t="s">
        <v>64</v>
      </c>
      <c r="D66" s="8"/>
      <c r="E66" s="9">
        <v>0.0022</v>
      </c>
      <c r="F66" s="10" t="s">
        <v>46</v>
      </c>
      <c r="G66" s="12"/>
      <c r="H66" s="11">
        <f t="shared" si="0"/>
        <v>0</v>
      </c>
      <c r="I66" s="13"/>
    </row>
    <row r="67" spans="1:9" s="1" customFormat="1" ht="19.5" customHeight="1">
      <c r="A67" s="7">
        <v>65</v>
      </c>
      <c r="B67" s="7" t="s">
        <v>80</v>
      </c>
      <c r="C67" s="8" t="s">
        <v>64</v>
      </c>
      <c r="D67" s="8"/>
      <c r="E67" s="9">
        <v>0.0134</v>
      </c>
      <c r="F67" s="10" t="s">
        <v>46</v>
      </c>
      <c r="G67" s="12"/>
      <c r="H67" s="11">
        <f t="shared" si="0"/>
        <v>0</v>
      </c>
      <c r="I67" s="13"/>
    </row>
    <row r="68" spans="1:9" s="1" customFormat="1" ht="19.5" customHeight="1">
      <c r="A68" s="7">
        <v>66</v>
      </c>
      <c r="B68" s="7" t="s">
        <v>81</v>
      </c>
      <c r="C68" s="8" t="s">
        <v>64</v>
      </c>
      <c r="D68" s="8"/>
      <c r="E68" s="9">
        <v>0.0082</v>
      </c>
      <c r="F68" s="10" t="s">
        <v>46</v>
      </c>
      <c r="G68" s="12"/>
      <c r="H68" s="11">
        <f aca="true" t="shared" si="1" ref="H68:H131">G68*E68</f>
        <v>0</v>
      </c>
      <c r="I68" s="13"/>
    </row>
    <row r="69" spans="1:9" s="1" customFormat="1" ht="19.5" customHeight="1">
      <c r="A69" s="7">
        <v>67</v>
      </c>
      <c r="B69" s="8" t="s">
        <v>82</v>
      </c>
      <c r="C69" s="8" t="s">
        <v>83</v>
      </c>
      <c r="D69" s="8"/>
      <c r="E69" s="9">
        <v>0.0087</v>
      </c>
      <c r="F69" s="10" t="s">
        <v>46</v>
      </c>
      <c r="G69" s="12"/>
      <c r="H69" s="11">
        <f t="shared" si="1"/>
        <v>0</v>
      </c>
      <c r="I69" s="13"/>
    </row>
    <row r="70" spans="1:9" s="1" customFormat="1" ht="19.5" customHeight="1">
      <c r="A70" s="7">
        <v>68</v>
      </c>
      <c r="B70" s="8" t="s">
        <v>84</v>
      </c>
      <c r="C70" s="8" t="s">
        <v>83</v>
      </c>
      <c r="D70" s="8"/>
      <c r="E70" s="9">
        <v>0.0022</v>
      </c>
      <c r="F70" s="10" t="s">
        <v>46</v>
      </c>
      <c r="G70" s="12"/>
      <c r="H70" s="11">
        <f t="shared" si="1"/>
        <v>0</v>
      </c>
      <c r="I70" s="13"/>
    </row>
    <row r="71" spans="1:9" s="1" customFormat="1" ht="19.5" customHeight="1">
      <c r="A71" s="7">
        <v>69</v>
      </c>
      <c r="B71" s="8" t="s">
        <v>85</v>
      </c>
      <c r="C71" s="8" t="s">
        <v>83</v>
      </c>
      <c r="D71" s="8"/>
      <c r="E71" s="9">
        <v>0.0089</v>
      </c>
      <c r="F71" s="10" t="s">
        <v>46</v>
      </c>
      <c r="G71" s="12"/>
      <c r="H71" s="11">
        <f t="shared" si="1"/>
        <v>0</v>
      </c>
      <c r="I71" s="13"/>
    </row>
    <row r="72" spans="1:9" s="1" customFormat="1" ht="19.5" customHeight="1">
      <c r="A72" s="7">
        <v>70</v>
      </c>
      <c r="B72" s="8" t="s">
        <v>86</v>
      </c>
      <c r="C72" s="8" t="s">
        <v>87</v>
      </c>
      <c r="D72" s="8"/>
      <c r="E72" s="9">
        <v>0.0022</v>
      </c>
      <c r="F72" s="10" t="s">
        <v>46</v>
      </c>
      <c r="G72" s="12"/>
      <c r="H72" s="11">
        <f t="shared" si="1"/>
        <v>0</v>
      </c>
      <c r="I72" s="13"/>
    </row>
    <row r="73" spans="1:9" s="1" customFormat="1" ht="19.5" customHeight="1">
      <c r="A73" s="7">
        <v>71</v>
      </c>
      <c r="B73" s="8" t="s">
        <v>88</v>
      </c>
      <c r="C73" s="8" t="s">
        <v>89</v>
      </c>
      <c r="D73" s="8"/>
      <c r="E73" s="9">
        <v>0.0045</v>
      </c>
      <c r="F73" s="10" t="s">
        <v>46</v>
      </c>
      <c r="G73" s="12"/>
      <c r="H73" s="11">
        <f t="shared" si="1"/>
        <v>0</v>
      </c>
      <c r="I73" s="13"/>
    </row>
    <row r="74" spans="1:9" s="1" customFormat="1" ht="19.5" customHeight="1">
      <c r="A74" s="7">
        <v>72</v>
      </c>
      <c r="B74" s="8" t="s">
        <v>90</v>
      </c>
      <c r="C74" s="8" t="s">
        <v>83</v>
      </c>
      <c r="D74" s="8"/>
      <c r="E74" s="9">
        <v>0.0022</v>
      </c>
      <c r="F74" s="10" t="s">
        <v>46</v>
      </c>
      <c r="G74" s="12"/>
      <c r="H74" s="11">
        <f t="shared" si="1"/>
        <v>0</v>
      </c>
      <c r="I74" s="13"/>
    </row>
    <row r="75" spans="1:9" s="1" customFormat="1" ht="19.5" customHeight="1">
      <c r="A75" s="7">
        <v>73</v>
      </c>
      <c r="B75" s="8" t="s">
        <v>91</v>
      </c>
      <c r="C75" s="8" t="s">
        <v>92</v>
      </c>
      <c r="D75" s="8"/>
      <c r="E75" s="9">
        <v>0.0122</v>
      </c>
      <c r="F75" s="10" t="s">
        <v>46</v>
      </c>
      <c r="G75" s="12"/>
      <c r="H75" s="11">
        <f t="shared" si="1"/>
        <v>0</v>
      </c>
      <c r="I75" s="13"/>
    </row>
    <row r="76" spans="1:9" s="1" customFormat="1" ht="19.5" customHeight="1">
      <c r="A76" s="7">
        <v>74</v>
      </c>
      <c r="B76" s="8" t="s">
        <v>93</v>
      </c>
      <c r="C76" s="8" t="s">
        <v>87</v>
      </c>
      <c r="D76" s="8"/>
      <c r="E76" s="9">
        <v>0.0045</v>
      </c>
      <c r="F76" s="10" t="s">
        <v>46</v>
      </c>
      <c r="G76" s="12"/>
      <c r="H76" s="11">
        <f t="shared" si="1"/>
        <v>0</v>
      </c>
      <c r="I76" s="13"/>
    </row>
    <row r="77" spans="1:9" s="1" customFormat="1" ht="19.5" customHeight="1">
      <c r="A77" s="7">
        <v>75</v>
      </c>
      <c r="B77" s="8" t="s">
        <v>94</v>
      </c>
      <c r="C77" s="8" t="s">
        <v>87</v>
      </c>
      <c r="D77" s="8"/>
      <c r="E77" s="9">
        <v>0.0022</v>
      </c>
      <c r="F77" s="10" t="s">
        <v>46</v>
      </c>
      <c r="G77" s="12"/>
      <c r="H77" s="11">
        <f t="shared" si="1"/>
        <v>0</v>
      </c>
      <c r="I77" s="13"/>
    </row>
    <row r="78" spans="1:9" s="1" customFormat="1" ht="19.5" customHeight="1">
      <c r="A78" s="7">
        <v>76</v>
      </c>
      <c r="B78" s="8" t="s">
        <v>95</v>
      </c>
      <c r="C78" s="8" t="s">
        <v>83</v>
      </c>
      <c r="D78" s="8"/>
      <c r="E78" s="9">
        <v>0.0055</v>
      </c>
      <c r="F78" s="10" t="s">
        <v>46</v>
      </c>
      <c r="G78" s="12"/>
      <c r="H78" s="11">
        <f t="shared" si="1"/>
        <v>0</v>
      </c>
      <c r="I78" s="13"/>
    </row>
    <row r="79" spans="1:9" s="1" customFormat="1" ht="19.5" customHeight="1">
      <c r="A79" s="7">
        <v>77</v>
      </c>
      <c r="B79" s="8" t="s">
        <v>96</v>
      </c>
      <c r="C79" s="8" t="s">
        <v>83</v>
      </c>
      <c r="D79" s="8"/>
      <c r="E79" s="9">
        <v>0.0022</v>
      </c>
      <c r="F79" s="10" t="s">
        <v>46</v>
      </c>
      <c r="G79" s="12"/>
      <c r="H79" s="11">
        <f t="shared" si="1"/>
        <v>0</v>
      </c>
      <c r="I79" s="13"/>
    </row>
    <row r="80" spans="1:9" s="1" customFormat="1" ht="19.5" customHeight="1">
      <c r="A80" s="7">
        <v>78</v>
      </c>
      <c r="B80" s="8" t="s">
        <v>97</v>
      </c>
      <c r="C80" s="8" t="s">
        <v>83</v>
      </c>
      <c r="D80" s="8"/>
      <c r="E80" s="9">
        <v>0.0222</v>
      </c>
      <c r="F80" s="10" t="s">
        <v>46</v>
      </c>
      <c r="G80" s="12"/>
      <c r="H80" s="11">
        <f t="shared" si="1"/>
        <v>0</v>
      </c>
      <c r="I80" s="13"/>
    </row>
    <row r="81" spans="1:9" s="1" customFormat="1" ht="19.5" customHeight="1">
      <c r="A81" s="7">
        <v>79</v>
      </c>
      <c r="B81" s="8" t="s">
        <v>98</v>
      </c>
      <c r="C81" s="8" t="s">
        <v>83</v>
      </c>
      <c r="D81" s="8"/>
      <c r="E81" s="9">
        <v>0.0022</v>
      </c>
      <c r="F81" s="10" t="s">
        <v>46</v>
      </c>
      <c r="G81" s="12"/>
      <c r="H81" s="11">
        <f t="shared" si="1"/>
        <v>0</v>
      </c>
      <c r="I81" s="13"/>
    </row>
    <row r="82" spans="1:9" s="1" customFormat="1" ht="19.5" customHeight="1">
      <c r="A82" s="7">
        <v>80</v>
      </c>
      <c r="B82" s="8" t="s">
        <v>99</v>
      </c>
      <c r="C82" s="8" t="s">
        <v>87</v>
      </c>
      <c r="D82" s="8"/>
      <c r="E82" s="9">
        <v>0.0022</v>
      </c>
      <c r="F82" s="10" t="s">
        <v>46</v>
      </c>
      <c r="G82" s="12"/>
      <c r="H82" s="11">
        <f t="shared" si="1"/>
        <v>0</v>
      </c>
      <c r="I82" s="13"/>
    </row>
    <row r="83" spans="1:9" s="1" customFormat="1" ht="19.5" customHeight="1">
      <c r="A83" s="7">
        <v>81</v>
      </c>
      <c r="B83" s="8" t="s">
        <v>100</v>
      </c>
      <c r="C83" s="8" t="s">
        <v>101</v>
      </c>
      <c r="D83" s="8"/>
      <c r="E83" s="9">
        <v>0.0044</v>
      </c>
      <c r="F83" s="10" t="s">
        <v>46</v>
      </c>
      <c r="G83" s="12"/>
      <c r="H83" s="11">
        <f t="shared" si="1"/>
        <v>0</v>
      </c>
      <c r="I83" s="13"/>
    </row>
    <row r="84" spans="1:9" s="1" customFormat="1" ht="19.5" customHeight="1">
      <c r="A84" s="7">
        <v>82</v>
      </c>
      <c r="B84" s="8" t="s">
        <v>102</v>
      </c>
      <c r="C84" s="8" t="s">
        <v>101</v>
      </c>
      <c r="D84" s="8"/>
      <c r="E84" s="9">
        <v>0.0022</v>
      </c>
      <c r="F84" s="10" t="s">
        <v>46</v>
      </c>
      <c r="G84" s="12"/>
      <c r="H84" s="11">
        <f t="shared" si="1"/>
        <v>0</v>
      </c>
      <c r="I84" s="13"/>
    </row>
    <row r="85" spans="1:9" s="1" customFormat="1" ht="19.5" customHeight="1">
      <c r="A85" s="7">
        <v>83</v>
      </c>
      <c r="B85" s="8" t="s">
        <v>103</v>
      </c>
      <c r="C85" s="8" t="s">
        <v>104</v>
      </c>
      <c r="D85" s="8"/>
      <c r="E85" s="9">
        <v>0.0033</v>
      </c>
      <c r="F85" s="10" t="s">
        <v>46</v>
      </c>
      <c r="G85" s="12"/>
      <c r="H85" s="11">
        <f t="shared" si="1"/>
        <v>0</v>
      </c>
      <c r="I85" s="13"/>
    </row>
    <row r="86" spans="1:9" s="1" customFormat="1" ht="19.5" customHeight="1">
      <c r="A86" s="7">
        <v>84</v>
      </c>
      <c r="B86" s="8" t="s">
        <v>105</v>
      </c>
      <c r="C86" s="8" t="s">
        <v>83</v>
      </c>
      <c r="D86" s="8"/>
      <c r="E86" s="9">
        <v>0.0022</v>
      </c>
      <c r="F86" s="10" t="s">
        <v>46</v>
      </c>
      <c r="G86" s="12"/>
      <c r="H86" s="11">
        <f t="shared" si="1"/>
        <v>0</v>
      </c>
      <c r="I86" s="13"/>
    </row>
    <row r="87" spans="1:9" s="1" customFormat="1" ht="19.5" customHeight="1">
      <c r="A87" s="7">
        <v>85</v>
      </c>
      <c r="B87" s="8" t="s">
        <v>106</v>
      </c>
      <c r="C87" s="8" t="s">
        <v>83</v>
      </c>
      <c r="D87" s="8"/>
      <c r="E87" s="9">
        <v>0.0022</v>
      </c>
      <c r="F87" s="10" t="s">
        <v>46</v>
      </c>
      <c r="G87" s="12"/>
      <c r="H87" s="11">
        <f t="shared" si="1"/>
        <v>0</v>
      </c>
      <c r="I87" s="13"/>
    </row>
    <row r="88" spans="1:9" s="1" customFormat="1" ht="19.5" customHeight="1">
      <c r="A88" s="7">
        <v>86</v>
      </c>
      <c r="B88" s="8" t="s">
        <v>107</v>
      </c>
      <c r="C88" s="8" t="s">
        <v>83</v>
      </c>
      <c r="D88" s="8"/>
      <c r="E88" s="9">
        <v>0.0031</v>
      </c>
      <c r="F88" s="10" t="s">
        <v>46</v>
      </c>
      <c r="G88" s="12"/>
      <c r="H88" s="11">
        <f t="shared" si="1"/>
        <v>0</v>
      </c>
      <c r="I88" s="13"/>
    </row>
    <row r="89" spans="1:9" s="1" customFormat="1" ht="19.5" customHeight="1">
      <c r="A89" s="7">
        <v>87</v>
      </c>
      <c r="B89" s="8" t="s">
        <v>108</v>
      </c>
      <c r="C89" s="8" t="s">
        <v>64</v>
      </c>
      <c r="D89" s="8"/>
      <c r="E89" s="9">
        <v>0.0022</v>
      </c>
      <c r="F89" s="10" t="s">
        <v>46</v>
      </c>
      <c r="G89" s="12"/>
      <c r="H89" s="11">
        <f t="shared" si="1"/>
        <v>0</v>
      </c>
      <c r="I89" s="13"/>
    </row>
    <row r="90" spans="1:9" s="1" customFormat="1" ht="19.5" customHeight="1">
      <c r="A90" s="7">
        <v>88</v>
      </c>
      <c r="B90" s="8" t="s">
        <v>109</v>
      </c>
      <c r="C90" s="8" t="s">
        <v>87</v>
      </c>
      <c r="D90" s="8"/>
      <c r="E90" s="9">
        <v>0.0022</v>
      </c>
      <c r="F90" s="10" t="s">
        <v>46</v>
      </c>
      <c r="G90" s="12"/>
      <c r="H90" s="11">
        <f t="shared" si="1"/>
        <v>0</v>
      </c>
      <c r="I90" s="13"/>
    </row>
    <row r="91" spans="1:9" s="1" customFormat="1" ht="19.5" customHeight="1">
      <c r="A91" s="7">
        <v>89</v>
      </c>
      <c r="B91" s="7" t="s">
        <v>110</v>
      </c>
      <c r="C91" s="8" t="s">
        <v>64</v>
      </c>
      <c r="D91" s="8"/>
      <c r="E91" s="9">
        <v>0.0074</v>
      </c>
      <c r="F91" s="10" t="s">
        <v>46</v>
      </c>
      <c r="G91" s="12"/>
      <c r="H91" s="11">
        <f t="shared" si="1"/>
        <v>0</v>
      </c>
      <c r="I91" s="13"/>
    </row>
    <row r="92" spans="1:9" s="1" customFormat="1" ht="19.5" customHeight="1">
      <c r="A92" s="7">
        <v>90</v>
      </c>
      <c r="B92" s="7" t="s">
        <v>111</v>
      </c>
      <c r="C92" s="8" t="s">
        <v>64</v>
      </c>
      <c r="D92" s="8"/>
      <c r="E92" s="9">
        <v>0.0022</v>
      </c>
      <c r="F92" s="10" t="s">
        <v>46</v>
      </c>
      <c r="G92" s="12"/>
      <c r="H92" s="11">
        <f t="shared" si="1"/>
        <v>0</v>
      </c>
      <c r="I92" s="13"/>
    </row>
    <row r="93" spans="1:9" s="1" customFormat="1" ht="19.5" customHeight="1">
      <c r="A93" s="7">
        <v>91</v>
      </c>
      <c r="B93" s="7" t="s">
        <v>112</v>
      </c>
      <c r="C93" s="8" t="s">
        <v>64</v>
      </c>
      <c r="D93" s="8"/>
      <c r="E93" s="9">
        <v>0.0022</v>
      </c>
      <c r="F93" s="10" t="s">
        <v>46</v>
      </c>
      <c r="G93" s="12"/>
      <c r="H93" s="11">
        <f t="shared" si="1"/>
        <v>0</v>
      </c>
      <c r="I93" s="13"/>
    </row>
    <row r="94" spans="1:9" s="1" customFormat="1" ht="19.5" customHeight="1">
      <c r="A94" s="7">
        <v>92</v>
      </c>
      <c r="B94" s="7" t="s">
        <v>113</v>
      </c>
      <c r="C94" s="8" t="s">
        <v>64</v>
      </c>
      <c r="D94" s="8"/>
      <c r="E94" s="9">
        <v>0.0111</v>
      </c>
      <c r="F94" s="10" t="s">
        <v>46</v>
      </c>
      <c r="G94" s="12"/>
      <c r="H94" s="11">
        <f t="shared" si="1"/>
        <v>0</v>
      </c>
      <c r="I94" s="13"/>
    </row>
    <row r="95" spans="1:9" s="1" customFormat="1" ht="19.5" customHeight="1">
      <c r="A95" s="7">
        <v>93</v>
      </c>
      <c r="B95" s="7" t="s">
        <v>114</v>
      </c>
      <c r="C95" s="8" t="s">
        <v>64</v>
      </c>
      <c r="D95" s="8"/>
      <c r="E95" s="9">
        <v>0.0022</v>
      </c>
      <c r="F95" s="10" t="s">
        <v>46</v>
      </c>
      <c r="G95" s="12"/>
      <c r="H95" s="11">
        <f t="shared" si="1"/>
        <v>0</v>
      </c>
      <c r="I95" s="13"/>
    </row>
    <row r="96" spans="1:9" s="1" customFormat="1" ht="19.5" customHeight="1">
      <c r="A96" s="7">
        <v>94</v>
      </c>
      <c r="B96" s="7" t="s">
        <v>115</v>
      </c>
      <c r="C96" s="8" t="s">
        <v>64</v>
      </c>
      <c r="D96" s="8"/>
      <c r="E96" s="9">
        <v>0.0022</v>
      </c>
      <c r="F96" s="10" t="s">
        <v>46</v>
      </c>
      <c r="G96" s="12"/>
      <c r="H96" s="11">
        <f t="shared" si="1"/>
        <v>0</v>
      </c>
      <c r="I96" s="13"/>
    </row>
    <row r="97" spans="1:9" s="1" customFormat="1" ht="19.5" customHeight="1">
      <c r="A97" s="7">
        <v>95</v>
      </c>
      <c r="B97" s="7" t="s">
        <v>116</v>
      </c>
      <c r="C97" s="8" t="s">
        <v>64</v>
      </c>
      <c r="D97" s="8"/>
      <c r="E97" s="9">
        <v>0.0022</v>
      </c>
      <c r="F97" s="10" t="s">
        <v>46</v>
      </c>
      <c r="G97" s="12"/>
      <c r="H97" s="11">
        <f t="shared" si="1"/>
        <v>0</v>
      </c>
      <c r="I97" s="13"/>
    </row>
    <row r="98" spans="1:9" s="1" customFormat="1" ht="19.5" customHeight="1">
      <c r="A98" s="7">
        <v>96</v>
      </c>
      <c r="B98" s="8" t="s">
        <v>117</v>
      </c>
      <c r="C98" s="8" t="s">
        <v>118</v>
      </c>
      <c r="D98" s="8" t="s">
        <v>119</v>
      </c>
      <c r="E98" s="9">
        <v>0.0061</v>
      </c>
      <c r="F98" s="10" t="s">
        <v>46</v>
      </c>
      <c r="G98" s="12"/>
      <c r="H98" s="11">
        <f t="shared" si="1"/>
        <v>0</v>
      </c>
      <c r="I98" s="13"/>
    </row>
    <row r="99" spans="1:9" s="1" customFormat="1" ht="19.5" customHeight="1">
      <c r="A99" s="7">
        <v>97</v>
      </c>
      <c r="B99" s="8" t="s">
        <v>120</v>
      </c>
      <c r="C99" s="8" t="s">
        <v>118</v>
      </c>
      <c r="D99" s="8" t="s">
        <v>121</v>
      </c>
      <c r="E99" s="9">
        <v>0.0022</v>
      </c>
      <c r="F99" s="10" t="s">
        <v>46</v>
      </c>
      <c r="G99" s="12"/>
      <c r="H99" s="11">
        <f t="shared" si="1"/>
        <v>0</v>
      </c>
      <c r="I99" s="13"/>
    </row>
    <row r="100" spans="1:9" s="1" customFormat="1" ht="19.5" customHeight="1">
      <c r="A100" s="7">
        <v>98</v>
      </c>
      <c r="B100" s="8" t="s">
        <v>122</v>
      </c>
      <c r="C100" s="8" t="s">
        <v>118</v>
      </c>
      <c r="D100" s="8" t="s">
        <v>123</v>
      </c>
      <c r="E100" s="9">
        <v>0.0006</v>
      </c>
      <c r="F100" s="10" t="s">
        <v>46</v>
      </c>
      <c r="G100" s="12"/>
      <c r="H100" s="11">
        <f t="shared" si="1"/>
        <v>0</v>
      </c>
      <c r="I100" s="13"/>
    </row>
    <row r="101" spans="1:9" s="1" customFormat="1" ht="19.5" customHeight="1">
      <c r="A101" s="7">
        <v>99</v>
      </c>
      <c r="B101" s="8" t="s">
        <v>124</v>
      </c>
      <c r="C101" s="8" t="s">
        <v>118</v>
      </c>
      <c r="D101" s="8" t="s">
        <v>125</v>
      </c>
      <c r="E101" s="9">
        <v>0.0022</v>
      </c>
      <c r="F101" s="10" t="s">
        <v>46</v>
      </c>
      <c r="G101" s="12"/>
      <c r="H101" s="11">
        <f t="shared" si="1"/>
        <v>0</v>
      </c>
      <c r="I101" s="13"/>
    </row>
    <row r="102" spans="1:9" s="1" customFormat="1" ht="19.5" customHeight="1">
      <c r="A102" s="7">
        <v>100</v>
      </c>
      <c r="B102" s="8" t="s">
        <v>126</v>
      </c>
      <c r="C102" s="8" t="s">
        <v>118</v>
      </c>
      <c r="D102" s="8" t="s">
        <v>127</v>
      </c>
      <c r="E102" s="9">
        <v>0.0022</v>
      </c>
      <c r="F102" s="10" t="s">
        <v>46</v>
      </c>
      <c r="G102" s="12"/>
      <c r="H102" s="11">
        <f t="shared" si="1"/>
        <v>0</v>
      </c>
      <c r="I102" s="13"/>
    </row>
    <row r="103" spans="1:9" s="1" customFormat="1" ht="19.5" customHeight="1">
      <c r="A103" s="7">
        <v>101</v>
      </c>
      <c r="B103" s="8" t="s">
        <v>128</v>
      </c>
      <c r="C103" s="8" t="s">
        <v>118</v>
      </c>
      <c r="D103" s="8" t="s">
        <v>129</v>
      </c>
      <c r="E103" s="9">
        <v>0.0053</v>
      </c>
      <c r="F103" s="10" t="s">
        <v>46</v>
      </c>
      <c r="G103" s="12"/>
      <c r="H103" s="11">
        <f t="shared" si="1"/>
        <v>0</v>
      </c>
      <c r="I103" s="13"/>
    </row>
    <row r="104" spans="1:9" s="1" customFormat="1" ht="19.5" customHeight="1">
      <c r="A104" s="7">
        <v>102</v>
      </c>
      <c r="B104" s="8" t="s">
        <v>130</v>
      </c>
      <c r="C104" s="8" t="s">
        <v>118</v>
      </c>
      <c r="D104" s="8" t="s">
        <v>129</v>
      </c>
      <c r="E104" s="9">
        <v>0.0022</v>
      </c>
      <c r="F104" s="10" t="s">
        <v>46</v>
      </c>
      <c r="G104" s="12"/>
      <c r="H104" s="11">
        <f t="shared" si="1"/>
        <v>0</v>
      </c>
      <c r="I104" s="13"/>
    </row>
    <row r="105" spans="1:9" s="1" customFormat="1" ht="19.5" customHeight="1">
      <c r="A105" s="7">
        <v>103</v>
      </c>
      <c r="B105" s="8" t="s">
        <v>131</v>
      </c>
      <c r="C105" s="8" t="s">
        <v>118</v>
      </c>
      <c r="D105" s="8" t="s">
        <v>129</v>
      </c>
      <c r="E105" s="9">
        <v>0.0022</v>
      </c>
      <c r="F105" s="10" t="s">
        <v>46</v>
      </c>
      <c r="G105" s="12"/>
      <c r="H105" s="11">
        <f t="shared" si="1"/>
        <v>0</v>
      </c>
      <c r="I105" s="13"/>
    </row>
    <row r="106" spans="1:9" s="1" customFormat="1" ht="19.5" customHeight="1">
      <c r="A106" s="7">
        <v>104</v>
      </c>
      <c r="B106" s="8" t="s">
        <v>132</v>
      </c>
      <c r="C106" s="8" t="s">
        <v>118</v>
      </c>
      <c r="D106" s="8" t="s">
        <v>129</v>
      </c>
      <c r="E106" s="9">
        <v>0.0022</v>
      </c>
      <c r="F106" s="10" t="s">
        <v>46</v>
      </c>
      <c r="G106" s="12"/>
      <c r="H106" s="11">
        <f t="shared" si="1"/>
        <v>0</v>
      </c>
      <c r="I106" s="13"/>
    </row>
    <row r="107" spans="1:9" s="1" customFormat="1" ht="19.5" customHeight="1">
      <c r="A107" s="7">
        <v>105</v>
      </c>
      <c r="B107" s="8" t="s">
        <v>133</v>
      </c>
      <c r="C107" s="8" t="s">
        <v>118</v>
      </c>
      <c r="D107" s="8" t="s">
        <v>129</v>
      </c>
      <c r="E107" s="9">
        <v>0.0022</v>
      </c>
      <c r="F107" s="10" t="s">
        <v>46</v>
      </c>
      <c r="G107" s="12"/>
      <c r="H107" s="11">
        <f t="shared" si="1"/>
        <v>0</v>
      </c>
      <c r="I107" s="13"/>
    </row>
    <row r="108" spans="1:9" s="1" customFormat="1" ht="19.5" customHeight="1">
      <c r="A108" s="7">
        <v>106</v>
      </c>
      <c r="B108" s="8" t="s">
        <v>134</v>
      </c>
      <c r="C108" s="8" t="s">
        <v>59</v>
      </c>
      <c r="D108" s="8" t="s">
        <v>135</v>
      </c>
      <c r="E108" s="9">
        <v>0.0089</v>
      </c>
      <c r="F108" s="10" t="s">
        <v>46</v>
      </c>
      <c r="G108" s="12"/>
      <c r="H108" s="11">
        <f t="shared" si="1"/>
        <v>0</v>
      </c>
      <c r="I108" s="13"/>
    </row>
    <row r="109" spans="1:9" s="1" customFormat="1" ht="19.5" customHeight="1">
      <c r="A109" s="7">
        <v>107</v>
      </c>
      <c r="B109" s="8" t="s">
        <v>126</v>
      </c>
      <c r="C109" s="8" t="s">
        <v>59</v>
      </c>
      <c r="D109" s="8" t="s">
        <v>127</v>
      </c>
      <c r="E109" s="9">
        <v>0.0022</v>
      </c>
      <c r="F109" s="10" t="s">
        <v>46</v>
      </c>
      <c r="G109" s="12"/>
      <c r="H109" s="11">
        <f t="shared" si="1"/>
        <v>0</v>
      </c>
      <c r="I109" s="13"/>
    </row>
    <row r="110" spans="1:9" s="1" customFormat="1" ht="19.5" customHeight="1">
      <c r="A110" s="7">
        <v>108</v>
      </c>
      <c r="B110" s="8" t="s">
        <v>128</v>
      </c>
      <c r="C110" s="8" t="s">
        <v>59</v>
      </c>
      <c r="D110" s="8" t="s">
        <v>129</v>
      </c>
      <c r="E110" s="9">
        <v>0.0111</v>
      </c>
      <c r="F110" s="10" t="s">
        <v>46</v>
      </c>
      <c r="G110" s="12"/>
      <c r="H110" s="11">
        <f t="shared" si="1"/>
        <v>0</v>
      </c>
      <c r="I110" s="13"/>
    </row>
    <row r="111" spans="1:9" s="1" customFormat="1" ht="19.5" customHeight="1">
      <c r="A111" s="7">
        <v>109</v>
      </c>
      <c r="B111" s="8" t="s">
        <v>136</v>
      </c>
      <c r="C111" s="8" t="s">
        <v>59</v>
      </c>
      <c r="D111" s="8" t="s">
        <v>137</v>
      </c>
      <c r="E111" s="9">
        <v>0.0022</v>
      </c>
      <c r="F111" s="10" t="s">
        <v>46</v>
      </c>
      <c r="G111" s="12"/>
      <c r="H111" s="11">
        <f t="shared" si="1"/>
        <v>0</v>
      </c>
      <c r="I111" s="13"/>
    </row>
    <row r="112" spans="1:9" s="1" customFormat="1" ht="19.5" customHeight="1">
      <c r="A112" s="7">
        <v>110</v>
      </c>
      <c r="B112" s="8" t="s">
        <v>138</v>
      </c>
      <c r="C112" s="8" t="s">
        <v>59</v>
      </c>
      <c r="D112" s="8" t="s">
        <v>129</v>
      </c>
      <c r="E112" s="9">
        <v>0.0022</v>
      </c>
      <c r="F112" s="10" t="s">
        <v>46</v>
      </c>
      <c r="G112" s="12"/>
      <c r="H112" s="11">
        <f t="shared" si="1"/>
        <v>0</v>
      </c>
      <c r="I112" s="13"/>
    </row>
    <row r="113" spans="1:9" s="1" customFormat="1" ht="19.5" customHeight="1">
      <c r="A113" s="7">
        <v>111</v>
      </c>
      <c r="B113" s="8" t="s">
        <v>139</v>
      </c>
      <c r="C113" s="8" t="s">
        <v>59</v>
      </c>
      <c r="D113" s="8" t="s">
        <v>129</v>
      </c>
      <c r="E113" s="9">
        <v>0.0067</v>
      </c>
      <c r="F113" s="10" t="s">
        <v>46</v>
      </c>
      <c r="G113" s="12"/>
      <c r="H113" s="11">
        <f t="shared" si="1"/>
        <v>0</v>
      </c>
      <c r="I113" s="13"/>
    </row>
    <row r="114" spans="1:9" s="1" customFormat="1" ht="19.5" customHeight="1">
      <c r="A114" s="7">
        <v>112</v>
      </c>
      <c r="B114" s="8" t="s">
        <v>130</v>
      </c>
      <c r="C114" s="8" t="s">
        <v>59</v>
      </c>
      <c r="D114" s="8" t="s">
        <v>129</v>
      </c>
      <c r="E114" s="9">
        <v>0.0022</v>
      </c>
      <c r="F114" s="10" t="s">
        <v>46</v>
      </c>
      <c r="G114" s="12"/>
      <c r="H114" s="11">
        <f t="shared" si="1"/>
        <v>0</v>
      </c>
      <c r="I114" s="13"/>
    </row>
    <row r="115" spans="1:9" s="1" customFormat="1" ht="19.5" customHeight="1">
      <c r="A115" s="7">
        <v>113</v>
      </c>
      <c r="B115" s="8" t="s">
        <v>131</v>
      </c>
      <c r="C115" s="8" t="s">
        <v>59</v>
      </c>
      <c r="D115" s="8" t="s">
        <v>129</v>
      </c>
      <c r="E115" s="9">
        <v>0.0022</v>
      </c>
      <c r="F115" s="10" t="s">
        <v>46</v>
      </c>
      <c r="G115" s="12"/>
      <c r="H115" s="11">
        <f t="shared" si="1"/>
        <v>0</v>
      </c>
      <c r="I115" s="13"/>
    </row>
    <row r="116" spans="1:9" s="1" customFormat="1" ht="19.5" customHeight="1">
      <c r="A116" s="7">
        <v>114</v>
      </c>
      <c r="B116" s="8" t="s">
        <v>132</v>
      </c>
      <c r="C116" s="8" t="s">
        <v>59</v>
      </c>
      <c r="D116" s="8" t="s">
        <v>129</v>
      </c>
      <c r="E116" s="9">
        <v>0.0111</v>
      </c>
      <c r="F116" s="10" t="s">
        <v>46</v>
      </c>
      <c r="G116" s="12"/>
      <c r="H116" s="11">
        <f t="shared" si="1"/>
        <v>0</v>
      </c>
      <c r="I116" s="13"/>
    </row>
    <row r="117" spans="1:9" s="1" customFormat="1" ht="19.5" customHeight="1">
      <c r="A117" s="7">
        <v>115</v>
      </c>
      <c r="B117" s="8" t="s">
        <v>140</v>
      </c>
      <c r="C117" s="8" t="s">
        <v>59</v>
      </c>
      <c r="D117" s="8" t="s">
        <v>129</v>
      </c>
      <c r="E117" s="9">
        <v>0.0022</v>
      </c>
      <c r="F117" s="10" t="s">
        <v>46</v>
      </c>
      <c r="G117" s="12"/>
      <c r="H117" s="11">
        <f t="shared" si="1"/>
        <v>0</v>
      </c>
      <c r="I117" s="13"/>
    </row>
    <row r="118" spans="1:9" s="1" customFormat="1" ht="19.5" customHeight="1">
      <c r="A118" s="7">
        <v>116</v>
      </c>
      <c r="B118" s="8" t="s">
        <v>141</v>
      </c>
      <c r="C118" s="8" t="s">
        <v>59</v>
      </c>
      <c r="D118" s="8" t="s">
        <v>129</v>
      </c>
      <c r="E118" s="9">
        <v>0.0022</v>
      </c>
      <c r="F118" s="10" t="s">
        <v>46</v>
      </c>
      <c r="G118" s="12"/>
      <c r="H118" s="11">
        <f t="shared" si="1"/>
        <v>0</v>
      </c>
      <c r="I118" s="13"/>
    </row>
    <row r="119" spans="1:9" s="1" customFormat="1" ht="19.5" customHeight="1">
      <c r="A119" s="7">
        <v>117</v>
      </c>
      <c r="B119" s="8" t="s">
        <v>133</v>
      </c>
      <c r="C119" s="8" t="s">
        <v>59</v>
      </c>
      <c r="D119" s="8" t="s">
        <v>129</v>
      </c>
      <c r="E119" s="9">
        <v>0.0045</v>
      </c>
      <c r="F119" s="10" t="s">
        <v>46</v>
      </c>
      <c r="G119" s="12"/>
      <c r="H119" s="11">
        <f t="shared" si="1"/>
        <v>0</v>
      </c>
      <c r="I119" s="13"/>
    </row>
    <row r="120" spans="1:9" s="1" customFormat="1" ht="19.5" customHeight="1">
      <c r="A120" s="7">
        <v>118</v>
      </c>
      <c r="B120" s="8" t="s">
        <v>122</v>
      </c>
      <c r="C120" s="8" t="s">
        <v>59</v>
      </c>
      <c r="D120" s="8" t="s">
        <v>142</v>
      </c>
      <c r="E120" s="9">
        <v>0.0022</v>
      </c>
      <c r="F120" s="10" t="s">
        <v>46</v>
      </c>
      <c r="G120" s="12"/>
      <c r="H120" s="11">
        <f t="shared" si="1"/>
        <v>0</v>
      </c>
      <c r="I120" s="13"/>
    </row>
    <row r="121" spans="1:9" s="1" customFormat="1" ht="19.5" customHeight="1">
      <c r="A121" s="7">
        <v>119</v>
      </c>
      <c r="B121" s="8" t="s">
        <v>124</v>
      </c>
      <c r="C121" s="8" t="s">
        <v>59</v>
      </c>
      <c r="D121" s="8" t="s">
        <v>125</v>
      </c>
      <c r="E121" s="9">
        <v>0.0021</v>
      </c>
      <c r="F121" s="10" t="s">
        <v>46</v>
      </c>
      <c r="G121" s="12"/>
      <c r="H121" s="11">
        <f t="shared" si="1"/>
        <v>0</v>
      </c>
      <c r="I121" s="13"/>
    </row>
    <row r="122" spans="1:9" s="1" customFormat="1" ht="19.5" customHeight="1">
      <c r="A122" s="7">
        <v>120</v>
      </c>
      <c r="B122" s="8" t="s">
        <v>117</v>
      </c>
      <c r="C122" s="8" t="s">
        <v>62</v>
      </c>
      <c r="D122" s="8" t="s">
        <v>143</v>
      </c>
      <c r="E122" s="9">
        <v>0.0024</v>
      </c>
      <c r="F122" s="10" t="s">
        <v>46</v>
      </c>
      <c r="G122" s="12"/>
      <c r="H122" s="11">
        <f t="shared" si="1"/>
        <v>0</v>
      </c>
      <c r="I122" s="13"/>
    </row>
    <row r="123" spans="1:9" s="1" customFormat="1" ht="19.5" customHeight="1">
      <c r="A123" s="7">
        <v>121</v>
      </c>
      <c r="B123" s="8" t="s">
        <v>120</v>
      </c>
      <c r="C123" s="8" t="s">
        <v>62</v>
      </c>
      <c r="D123" s="8" t="s">
        <v>121</v>
      </c>
      <c r="E123" s="9">
        <v>0.0022</v>
      </c>
      <c r="F123" s="10" t="s">
        <v>46</v>
      </c>
      <c r="G123" s="12"/>
      <c r="H123" s="11">
        <f t="shared" si="1"/>
        <v>0</v>
      </c>
      <c r="I123" s="13"/>
    </row>
    <row r="124" spans="1:9" s="1" customFormat="1" ht="19.5" customHeight="1">
      <c r="A124" s="7">
        <v>122</v>
      </c>
      <c r="B124" s="8" t="s">
        <v>122</v>
      </c>
      <c r="C124" s="8" t="s">
        <v>62</v>
      </c>
      <c r="D124" s="8" t="s">
        <v>123</v>
      </c>
      <c r="E124" s="9">
        <v>0.0022</v>
      </c>
      <c r="F124" s="10" t="s">
        <v>46</v>
      </c>
      <c r="G124" s="12"/>
      <c r="H124" s="11">
        <f t="shared" si="1"/>
        <v>0</v>
      </c>
      <c r="I124" s="13"/>
    </row>
    <row r="125" spans="1:9" s="1" customFormat="1" ht="19.5" customHeight="1">
      <c r="A125" s="7">
        <v>123</v>
      </c>
      <c r="B125" s="8" t="s">
        <v>124</v>
      </c>
      <c r="C125" s="8" t="s">
        <v>62</v>
      </c>
      <c r="D125" s="8" t="s">
        <v>125</v>
      </c>
      <c r="E125" s="9">
        <v>0.0111</v>
      </c>
      <c r="F125" s="10" t="s">
        <v>46</v>
      </c>
      <c r="G125" s="12"/>
      <c r="H125" s="11">
        <f t="shared" si="1"/>
        <v>0</v>
      </c>
      <c r="I125" s="13"/>
    </row>
    <row r="126" spans="1:9" s="1" customFormat="1" ht="19.5" customHeight="1">
      <c r="A126" s="7">
        <v>124</v>
      </c>
      <c r="B126" s="8" t="s">
        <v>126</v>
      </c>
      <c r="C126" s="8" t="s">
        <v>62</v>
      </c>
      <c r="D126" s="8" t="s">
        <v>144</v>
      </c>
      <c r="E126" s="9">
        <v>0.0022</v>
      </c>
      <c r="F126" s="10" t="s">
        <v>46</v>
      </c>
      <c r="G126" s="12"/>
      <c r="H126" s="11">
        <f aca="true" t="shared" si="2" ref="H126:H157">G126*E126</f>
        <v>0</v>
      </c>
      <c r="I126" s="13"/>
    </row>
    <row r="127" spans="1:9" s="1" customFormat="1" ht="19.5" customHeight="1">
      <c r="A127" s="7">
        <v>125</v>
      </c>
      <c r="B127" s="8" t="s">
        <v>128</v>
      </c>
      <c r="C127" s="8" t="s">
        <v>62</v>
      </c>
      <c r="D127" s="8" t="s">
        <v>129</v>
      </c>
      <c r="E127" s="9">
        <v>0.0022</v>
      </c>
      <c r="F127" s="10" t="s">
        <v>46</v>
      </c>
      <c r="G127" s="12"/>
      <c r="H127" s="11">
        <f t="shared" si="2"/>
        <v>0</v>
      </c>
      <c r="I127" s="13"/>
    </row>
    <row r="128" spans="1:9" s="1" customFormat="1" ht="19.5" customHeight="1">
      <c r="A128" s="7">
        <v>126</v>
      </c>
      <c r="B128" s="8" t="s">
        <v>130</v>
      </c>
      <c r="C128" s="8" t="s">
        <v>62</v>
      </c>
      <c r="D128" s="8" t="s">
        <v>129</v>
      </c>
      <c r="E128" s="9">
        <v>0.0022</v>
      </c>
      <c r="F128" s="10" t="s">
        <v>46</v>
      </c>
      <c r="G128" s="12"/>
      <c r="H128" s="11">
        <f t="shared" si="2"/>
        <v>0</v>
      </c>
      <c r="I128" s="13"/>
    </row>
    <row r="129" spans="1:9" s="1" customFormat="1" ht="19.5" customHeight="1">
      <c r="A129" s="7">
        <v>127</v>
      </c>
      <c r="B129" s="8" t="s">
        <v>131</v>
      </c>
      <c r="C129" s="8" t="s">
        <v>62</v>
      </c>
      <c r="D129" s="8" t="s">
        <v>129</v>
      </c>
      <c r="E129" s="9">
        <v>0.0111</v>
      </c>
      <c r="F129" s="10" t="s">
        <v>46</v>
      </c>
      <c r="G129" s="12"/>
      <c r="H129" s="11">
        <f t="shared" si="2"/>
        <v>0</v>
      </c>
      <c r="I129" s="13"/>
    </row>
    <row r="130" spans="1:9" s="1" customFormat="1" ht="19.5" customHeight="1">
      <c r="A130" s="7">
        <v>128</v>
      </c>
      <c r="B130" s="8" t="s">
        <v>132</v>
      </c>
      <c r="C130" s="8" t="s">
        <v>62</v>
      </c>
      <c r="D130" s="8" t="s">
        <v>129</v>
      </c>
      <c r="E130" s="9">
        <v>0.0089</v>
      </c>
      <c r="F130" s="10" t="s">
        <v>46</v>
      </c>
      <c r="G130" s="12"/>
      <c r="H130" s="11">
        <f t="shared" si="2"/>
        <v>0</v>
      </c>
      <c r="I130" s="13"/>
    </row>
    <row r="131" spans="1:9" s="1" customFormat="1" ht="19.5" customHeight="1">
      <c r="A131" s="7">
        <v>129</v>
      </c>
      <c r="B131" s="8" t="s">
        <v>133</v>
      </c>
      <c r="C131" s="8" t="s">
        <v>62</v>
      </c>
      <c r="D131" s="8" t="s">
        <v>129</v>
      </c>
      <c r="E131" s="9">
        <v>0.0089</v>
      </c>
      <c r="F131" s="10" t="s">
        <v>46</v>
      </c>
      <c r="G131" s="12"/>
      <c r="H131" s="11">
        <f t="shared" si="2"/>
        <v>0</v>
      </c>
      <c r="I131" s="13"/>
    </row>
    <row r="132" spans="1:9" s="1" customFormat="1" ht="19.5" customHeight="1">
      <c r="A132" s="7">
        <v>130</v>
      </c>
      <c r="B132" s="8" t="s">
        <v>145</v>
      </c>
      <c r="C132" s="8" t="s">
        <v>146</v>
      </c>
      <c r="D132" s="8">
        <v>9804215</v>
      </c>
      <c r="E132" s="9">
        <v>0.0022</v>
      </c>
      <c r="F132" s="10" t="s">
        <v>46</v>
      </c>
      <c r="G132" s="12"/>
      <c r="H132" s="11">
        <f t="shared" si="2"/>
        <v>0</v>
      </c>
      <c r="I132" s="13"/>
    </row>
    <row r="133" spans="1:9" s="1" customFormat="1" ht="19.5" customHeight="1">
      <c r="A133" s="7">
        <v>131</v>
      </c>
      <c r="B133" s="8" t="s">
        <v>147</v>
      </c>
      <c r="C133" s="8" t="s">
        <v>148</v>
      </c>
      <c r="D133" s="8" t="s">
        <v>149</v>
      </c>
      <c r="E133" s="9">
        <v>0.0022</v>
      </c>
      <c r="F133" s="10" t="s">
        <v>46</v>
      </c>
      <c r="G133" s="12"/>
      <c r="H133" s="11">
        <f t="shared" si="2"/>
        <v>0</v>
      </c>
      <c r="I133" s="13"/>
    </row>
    <row r="134" spans="1:9" s="1" customFormat="1" ht="19.5" customHeight="1">
      <c r="A134" s="7">
        <v>132</v>
      </c>
      <c r="B134" s="8" t="s">
        <v>150</v>
      </c>
      <c r="C134" s="8" t="s">
        <v>148</v>
      </c>
      <c r="D134" s="8" t="s">
        <v>149</v>
      </c>
      <c r="E134" s="9">
        <v>0.0022</v>
      </c>
      <c r="F134" s="10" t="s">
        <v>46</v>
      </c>
      <c r="G134" s="12"/>
      <c r="H134" s="11">
        <f t="shared" si="2"/>
        <v>0</v>
      </c>
      <c r="I134" s="13"/>
    </row>
    <row r="135" spans="1:9" s="1" customFormat="1" ht="19.5" customHeight="1">
      <c r="A135" s="7">
        <v>133</v>
      </c>
      <c r="B135" s="8" t="s">
        <v>151</v>
      </c>
      <c r="C135" s="8" t="s">
        <v>146</v>
      </c>
      <c r="D135" s="8"/>
      <c r="E135" s="9">
        <v>0.0111</v>
      </c>
      <c r="F135" s="10" t="s">
        <v>46</v>
      </c>
      <c r="G135" s="12"/>
      <c r="H135" s="11">
        <f t="shared" si="2"/>
        <v>0</v>
      </c>
      <c r="I135" s="13"/>
    </row>
    <row r="136" spans="1:9" s="1" customFormat="1" ht="19.5" customHeight="1">
      <c r="A136" s="7">
        <v>134</v>
      </c>
      <c r="B136" s="8" t="s">
        <v>152</v>
      </c>
      <c r="C136" s="8" t="s">
        <v>153</v>
      </c>
      <c r="D136" s="8" t="s">
        <v>149</v>
      </c>
      <c r="E136" s="9">
        <v>0.0022</v>
      </c>
      <c r="F136" s="10" t="s">
        <v>46</v>
      </c>
      <c r="G136" s="12"/>
      <c r="H136" s="11">
        <f t="shared" si="2"/>
        <v>0</v>
      </c>
      <c r="I136" s="13"/>
    </row>
    <row r="137" spans="1:9" s="1" customFormat="1" ht="19.5" customHeight="1">
      <c r="A137" s="7">
        <v>135</v>
      </c>
      <c r="B137" s="8" t="s">
        <v>154</v>
      </c>
      <c r="C137" s="8" t="s">
        <v>155</v>
      </c>
      <c r="D137" s="8" t="s">
        <v>149</v>
      </c>
      <c r="E137" s="9">
        <v>0.0045</v>
      </c>
      <c r="F137" s="10" t="s">
        <v>46</v>
      </c>
      <c r="G137" s="12"/>
      <c r="H137" s="11">
        <f t="shared" si="2"/>
        <v>0</v>
      </c>
      <c r="I137" s="13"/>
    </row>
    <row r="138" spans="1:9" s="1" customFormat="1" ht="19.5" customHeight="1">
      <c r="A138" s="7">
        <v>136</v>
      </c>
      <c r="B138" s="8" t="s">
        <v>156</v>
      </c>
      <c r="C138" s="8" t="s">
        <v>157</v>
      </c>
      <c r="D138" s="8" t="s">
        <v>149</v>
      </c>
      <c r="E138" s="9">
        <v>0.0022</v>
      </c>
      <c r="F138" s="10" t="s">
        <v>46</v>
      </c>
      <c r="G138" s="12"/>
      <c r="H138" s="11">
        <f t="shared" si="2"/>
        <v>0</v>
      </c>
      <c r="I138" s="13"/>
    </row>
    <row r="139" spans="1:9" s="1" customFormat="1" ht="19.5" customHeight="1">
      <c r="A139" s="7">
        <v>137</v>
      </c>
      <c r="B139" s="8" t="s">
        <v>158</v>
      </c>
      <c r="C139" s="8" t="s">
        <v>153</v>
      </c>
      <c r="D139" s="8" t="s">
        <v>149</v>
      </c>
      <c r="E139" s="9">
        <v>0.0111</v>
      </c>
      <c r="F139" s="10" t="s">
        <v>46</v>
      </c>
      <c r="G139" s="12"/>
      <c r="H139" s="11">
        <f t="shared" si="2"/>
        <v>0</v>
      </c>
      <c r="I139" s="13"/>
    </row>
    <row r="140" spans="1:9" s="1" customFormat="1" ht="19.5" customHeight="1">
      <c r="A140" s="7">
        <v>138</v>
      </c>
      <c r="B140" s="8" t="s">
        <v>159</v>
      </c>
      <c r="C140" s="8" t="s">
        <v>160</v>
      </c>
      <c r="D140" s="8">
        <v>4983719</v>
      </c>
      <c r="E140" s="9">
        <v>0.0022</v>
      </c>
      <c r="F140" s="10" t="s">
        <v>46</v>
      </c>
      <c r="G140" s="12"/>
      <c r="H140" s="11">
        <f t="shared" si="2"/>
        <v>0</v>
      </c>
      <c r="I140" s="13"/>
    </row>
    <row r="141" spans="1:9" s="1" customFormat="1" ht="19.5" customHeight="1">
      <c r="A141" s="7">
        <v>139</v>
      </c>
      <c r="B141" s="8" t="s">
        <v>161</v>
      </c>
      <c r="C141" s="8" t="s">
        <v>160</v>
      </c>
      <c r="D141" s="8" t="s">
        <v>162</v>
      </c>
      <c r="E141" s="9">
        <v>0.0022</v>
      </c>
      <c r="F141" s="10" t="s">
        <v>46</v>
      </c>
      <c r="G141" s="12"/>
      <c r="H141" s="11">
        <f t="shared" si="2"/>
        <v>0</v>
      </c>
      <c r="I141" s="13"/>
    </row>
    <row r="142" spans="1:9" s="1" customFormat="1" ht="19.5" customHeight="1">
      <c r="A142" s="7">
        <v>140</v>
      </c>
      <c r="B142" s="8" t="s">
        <v>163</v>
      </c>
      <c r="C142" s="8" t="s">
        <v>160</v>
      </c>
      <c r="D142" s="8" t="s">
        <v>164</v>
      </c>
      <c r="E142" s="9">
        <v>0.0045</v>
      </c>
      <c r="F142" s="10" t="s">
        <v>46</v>
      </c>
      <c r="G142" s="12"/>
      <c r="H142" s="11">
        <f t="shared" si="2"/>
        <v>0</v>
      </c>
      <c r="I142" s="13"/>
    </row>
    <row r="143" spans="1:9" s="1" customFormat="1" ht="19.5" customHeight="1">
      <c r="A143" s="7">
        <v>141</v>
      </c>
      <c r="B143" s="8" t="s">
        <v>165</v>
      </c>
      <c r="C143" s="8" t="s">
        <v>160</v>
      </c>
      <c r="D143" s="8" t="s">
        <v>166</v>
      </c>
      <c r="E143" s="9">
        <v>0.0022</v>
      </c>
      <c r="F143" s="10" t="s">
        <v>46</v>
      </c>
      <c r="G143" s="12"/>
      <c r="H143" s="11">
        <f t="shared" si="2"/>
        <v>0</v>
      </c>
      <c r="I143" s="13"/>
    </row>
    <row r="144" spans="1:9" s="1" customFormat="1" ht="19.5" customHeight="1">
      <c r="A144" s="7">
        <v>142</v>
      </c>
      <c r="B144" s="8" t="s">
        <v>167</v>
      </c>
      <c r="C144" s="8" t="s">
        <v>160</v>
      </c>
      <c r="D144" s="8" t="s">
        <v>168</v>
      </c>
      <c r="E144" s="9">
        <v>0.0178</v>
      </c>
      <c r="F144" s="10" t="s">
        <v>46</v>
      </c>
      <c r="G144" s="12"/>
      <c r="H144" s="11">
        <f t="shared" si="2"/>
        <v>0</v>
      </c>
      <c r="I144" s="13"/>
    </row>
    <row r="145" spans="1:9" s="1" customFormat="1" ht="19.5" customHeight="1">
      <c r="A145" s="7">
        <v>143</v>
      </c>
      <c r="B145" s="8" t="s">
        <v>169</v>
      </c>
      <c r="C145" s="8" t="s">
        <v>160</v>
      </c>
      <c r="D145" s="8" t="s">
        <v>166</v>
      </c>
      <c r="E145" s="9">
        <v>0.0031</v>
      </c>
      <c r="F145" s="10" t="s">
        <v>46</v>
      </c>
      <c r="G145" s="12"/>
      <c r="H145" s="11">
        <f t="shared" si="2"/>
        <v>0</v>
      </c>
      <c r="I145" s="13"/>
    </row>
    <row r="146" spans="1:9" s="1" customFormat="1" ht="19.5" customHeight="1">
      <c r="A146" s="7">
        <v>144</v>
      </c>
      <c r="B146" s="8" t="s">
        <v>170</v>
      </c>
      <c r="C146" s="8" t="s">
        <v>160</v>
      </c>
      <c r="D146" s="8"/>
      <c r="E146" s="9">
        <v>0.0022</v>
      </c>
      <c r="F146" s="10" t="s">
        <v>46</v>
      </c>
      <c r="G146" s="12"/>
      <c r="H146" s="11">
        <f t="shared" si="2"/>
        <v>0</v>
      </c>
      <c r="I146" s="13"/>
    </row>
    <row r="147" spans="1:9" s="1" customFormat="1" ht="19.5" customHeight="1">
      <c r="A147" s="7">
        <v>145</v>
      </c>
      <c r="B147" s="8" t="s">
        <v>171</v>
      </c>
      <c r="C147" s="8" t="s">
        <v>160</v>
      </c>
      <c r="D147" s="8" t="s">
        <v>149</v>
      </c>
      <c r="E147" s="9">
        <v>0.0022</v>
      </c>
      <c r="F147" s="10" t="s">
        <v>46</v>
      </c>
      <c r="G147" s="12"/>
      <c r="H147" s="11">
        <f t="shared" si="2"/>
        <v>0</v>
      </c>
      <c r="I147" s="13"/>
    </row>
    <row r="148" spans="1:9" s="1" customFormat="1" ht="19.5" customHeight="1">
      <c r="A148" s="7">
        <v>146</v>
      </c>
      <c r="B148" s="8" t="s">
        <v>172</v>
      </c>
      <c r="C148" s="8" t="s">
        <v>160</v>
      </c>
      <c r="D148" s="8" t="s">
        <v>149</v>
      </c>
      <c r="E148" s="9">
        <v>0.0156</v>
      </c>
      <c r="F148" s="10" t="s">
        <v>46</v>
      </c>
      <c r="G148" s="12"/>
      <c r="H148" s="11">
        <f t="shared" si="2"/>
        <v>0</v>
      </c>
      <c r="I148" s="13"/>
    </row>
    <row r="149" spans="1:9" s="1" customFormat="1" ht="19.5" customHeight="1">
      <c r="A149" s="7">
        <v>147</v>
      </c>
      <c r="B149" s="8" t="s">
        <v>173</v>
      </c>
      <c r="C149" s="8" t="s">
        <v>160</v>
      </c>
      <c r="D149" s="8" t="s">
        <v>166</v>
      </c>
      <c r="E149" s="9">
        <v>0.0022</v>
      </c>
      <c r="F149" s="10" t="s">
        <v>46</v>
      </c>
      <c r="G149" s="12"/>
      <c r="H149" s="11">
        <f t="shared" si="2"/>
        <v>0</v>
      </c>
      <c r="I149" s="13"/>
    </row>
    <row r="150" spans="1:9" s="1" customFormat="1" ht="19.5" customHeight="1">
      <c r="A150" s="7">
        <v>148</v>
      </c>
      <c r="B150" s="8" t="s">
        <v>174</v>
      </c>
      <c r="C150" s="8" t="s">
        <v>160</v>
      </c>
      <c r="D150" s="8" t="s">
        <v>149</v>
      </c>
      <c r="E150" s="9">
        <v>0.0045</v>
      </c>
      <c r="F150" s="10" t="s">
        <v>46</v>
      </c>
      <c r="G150" s="12"/>
      <c r="H150" s="11">
        <f t="shared" si="2"/>
        <v>0</v>
      </c>
      <c r="I150" s="13"/>
    </row>
    <row r="151" spans="1:9" s="1" customFormat="1" ht="19.5" customHeight="1">
      <c r="A151" s="7">
        <v>149</v>
      </c>
      <c r="B151" s="8" t="s">
        <v>175</v>
      </c>
      <c r="C151" s="8" t="s">
        <v>160</v>
      </c>
      <c r="D151" s="8" t="s">
        <v>176</v>
      </c>
      <c r="E151" s="9">
        <v>0.0022</v>
      </c>
      <c r="F151" s="10" t="s">
        <v>46</v>
      </c>
      <c r="G151" s="12"/>
      <c r="H151" s="11">
        <f t="shared" si="2"/>
        <v>0</v>
      </c>
      <c r="I151" s="13"/>
    </row>
    <row r="152" spans="1:9" s="1" customFormat="1" ht="19.5" customHeight="1">
      <c r="A152" s="7">
        <v>150</v>
      </c>
      <c r="B152" s="8" t="s">
        <v>177</v>
      </c>
      <c r="C152" s="8" t="s">
        <v>160</v>
      </c>
      <c r="D152" s="8"/>
      <c r="E152" s="9">
        <v>0.0022</v>
      </c>
      <c r="F152" s="10" t="s">
        <v>46</v>
      </c>
      <c r="G152" s="12"/>
      <c r="H152" s="11">
        <f t="shared" si="2"/>
        <v>0</v>
      </c>
      <c r="I152" s="13"/>
    </row>
    <row r="153" spans="1:9" s="1" customFormat="1" ht="19.5" customHeight="1">
      <c r="A153" s="7">
        <v>151</v>
      </c>
      <c r="B153" s="8" t="s">
        <v>178</v>
      </c>
      <c r="C153" s="8" t="s">
        <v>160</v>
      </c>
      <c r="D153" s="8"/>
      <c r="E153" s="9">
        <v>0.0111</v>
      </c>
      <c r="F153" s="10" t="s">
        <v>46</v>
      </c>
      <c r="G153" s="12"/>
      <c r="H153" s="11">
        <f t="shared" si="2"/>
        <v>0</v>
      </c>
      <c r="I153" s="13"/>
    </row>
    <row r="154" spans="1:9" s="1" customFormat="1" ht="19.5" customHeight="1">
      <c r="A154" s="7">
        <v>152</v>
      </c>
      <c r="B154" s="8" t="s">
        <v>179</v>
      </c>
      <c r="C154" s="8" t="s">
        <v>180</v>
      </c>
      <c r="D154" s="8"/>
      <c r="E154" s="9">
        <v>0.0022</v>
      </c>
      <c r="F154" s="10" t="s">
        <v>46</v>
      </c>
      <c r="G154" s="12"/>
      <c r="H154" s="11">
        <f t="shared" si="2"/>
        <v>0</v>
      </c>
      <c r="I154" s="13"/>
    </row>
    <row r="155" spans="1:9" s="1" customFormat="1" ht="19.5" customHeight="1">
      <c r="A155" s="7">
        <v>153</v>
      </c>
      <c r="B155" s="8" t="s">
        <v>181</v>
      </c>
      <c r="C155" s="8" t="s">
        <v>160</v>
      </c>
      <c r="D155" s="8"/>
      <c r="E155" s="9">
        <v>0.0022</v>
      </c>
      <c r="F155" s="10" t="s">
        <v>46</v>
      </c>
      <c r="G155" s="12"/>
      <c r="H155" s="11">
        <f t="shared" si="2"/>
        <v>0</v>
      </c>
      <c r="I155" s="13"/>
    </row>
    <row r="156" spans="1:9" s="1" customFormat="1" ht="19.5" customHeight="1">
      <c r="A156" s="7">
        <v>154</v>
      </c>
      <c r="B156" s="8" t="s">
        <v>182</v>
      </c>
      <c r="C156" s="8" t="s">
        <v>183</v>
      </c>
      <c r="D156" s="8"/>
      <c r="E156" s="9">
        <v>0.0022</v>
      </c>
      <c r="F156" s="10" t="s">
        <v>46</v>
      </c>
      <c r="G156" s="12"/>
      <c r="H156" s="11">
        <f t="shared" si="2"/>
        <v>0</v>
      </c>
      <c r="I156" s="13"/>
    </row>
    <row r="157" spans="1:9" s="1" customFormat="1" ht="19.5" customHeight="1">
      <c r="A157" s="7">
        <v>155</v>
      </c>
      <c r="B157" s="8" t="s">
        <v>184</v>
      </c>
      <c r="C157" s="8" t="s">
        <v>183</v>
      </c>
      <c r="D157" s="8"/>
      <c r="E157" s="9">
        <v>0.0111</v>
      </c>
      <c r="F157" s="10" t="s">
        <v>46</v>
      </c>
      <c r="G157" s="12"/>
      <c r="H157" s="11">
        <f t="shared" si="2"/>
        <v>0</v>
      </c>
      <c r="I157" s="13"/>
    </row>
    <row r="158" spans="1:9" s="1" customFormat="1" ht="19.5" customHeight="1">
      <c r="A158" s="7">
        <v>156</v>
      </c>
      <c r="B158" s="8" t="s">
        <v>185</v>
      </c>
      <c r="C158" s="8" t="s">
        <v>183</v>
      </c>
      <c r="D158" s="8"/>
      <c r="E158" s="9">
        <v>0.0022</v>
      </c>
      <c r="F158" s="10" t="s">
        <v>46</v>
      </c>
      <c r="G158" s="12"/>
      <c r="H158" s="11">
        <f aca="true" t="shared" si="3" ref="H158:H189">G158*E158</f>
        <v>0</v>
      </c>
      <c r="I158" s="13"/>
    </row>
    <row r="159" spans="1:9" s="1" customFormat="1" ht="19.5" customHeight="1">
      <c r="A159" s="7">
        <v>157</v>
      </c>
      <c r="B159" s="8" t="s">
        <v>186</v>
      </c>
      <c r="C159" s="8" t="s">
        <v>183</v>
      </c>
      <c r="D159" s="8"/>
      <c r="E159" s="9">
        <v>0.0022</v>
      </c>
      <c r="F159" s="10" t="s">
        <v>46</v>
      </c>
      <c r="G159" s="12"/>
      <c r="H159" s="11">
        <f t="shared" si="3"/>
        <v>0</v>
      </c>
      <c r="I159" s="13"/>
    </row>
    <row r="160" spans="1:9" s="1" customFormat="1" ht="19.5" customHeight="1">
      <c r="A160" s="7">
        <v>158</v>
      </c>
      <c r="B160" s="8" t="s">
        <v>187</v>
      </c>
      <c r="C160" s="8" t="s">
        <v>183</v>
      </c>
      <c r="D160" s="8"/>
      <c r="E160" s="9">
        <v>0.0111</v>
      </c>
      <c r="F160" s="10" t="s">
        <v>46</v>
      </c>
      <c r="G160" s="12"/>
      <c r="H160" s="11">
        <f t="shared" si="3"/>
        <v>0</v>
      </c>
      <c r="I160" s="13"/>
    </row>
    <row r="161" spans="1:9" s="1" customFormat="1" ht="19.5" customHeight="1">
      <c r="A161" s="7">
        <v>159</v>
      </c>
      <c r="B161" s="8" t="s">
        <v>188</v>
      </c>
      <c r="C161" s="8" t="s">
        <v>183</v>
      </c>
      <c r="D161" s="8"/>
      <c r="E161" s="9">
        <v>0.0022</v>
      </c>
      <c r="F161" s="10" t="s">
        <v>46</v>
      </c>
      <c r="G161" s="12"/>
      <c r="H161" s="11">
        <f t="shared" si="3"/>
        <v>0</v>
      </c>
      <c r="I161" s="13"/>
    </row>
    <row r="162" spans="1:9" s="1" customFormat="1" ht="19.5" customHeight="1">
      <c r="A162" s="7">
        <v>160</v>
      </c>
      <c r="B162" s="8" t="s">
        <v>189</v>
      </c>
      <c r="C162" s="8" t="s">
        <v>183</v>
      </c>
      <c r="D162" s="8"/>
      <c r="E162" s="9">
        <v>0.0045</v>
      </c>
      <c r="F162" s="10" t="s">
        <v>46</v>
      </c>
      <c r="G162" s="12"/>
      <c r="H162" s="11">
        <f t="shared" si="3"/>
        <v>0</v>
      </c>
      <c r="I162" s="13"/>
    </row>
    <row r="163" spans="1:9" s="1" customFormat="1" ht="19.5" customHeight="1">
      <c r="A163" s="7">
        <v>161</v>
      </c>
      <c r="B163" s="8" t="s">
        <v>190</v>
      </c>
      <c r="C163" s="8" t="s">
        <v>183</v>
      </c>
      <c r="D163" s="8"/>
      <c r="E163" s="9">
        <v>0.0022</v>
      </c>
      <c r="F163" s="10" t="s">
        <v>46</v>
      </c>
      <c r="G163" s="12"/>
      <c r="H163" s="11">
        <f t="shared" si="3"/>
        <v>0</v>
      </c>
      <c r="I163" s="13"/>
    </row>
    <row r="164" spans="1:9" s="1" customFormat="1" ht="19.5" customHeight="1">
      <c r="A164" s="7">
        <v>162</v>
      </c>
      <c r="B164" s="8" t="s">
        <v>191</v>
      </c>
      <c r="C164" s="8" t="s">
        <v>183</v>
      </c>
      <c r="D164" s="8"/>
      <c r="E164" s="9">
        <v>0.0022</v>
      </c>
      <c r="F164" s="10" t="s">
        <v>46</v>
      </c>
      <c r="G164" s="12"/>
      <c r="H164" s="11">
        <f t="shared" si="3"/>
        <v>0</v>
      </c>
      <c r="I164" s="13"/>
    </row>
    <row r="165" spans="1:9" s="1" customFormat="1" ht="19.5" customHeight="1">
      <c r="A165" s="7">
        <v>163</v>
      </c>
      <c r="B165" s="8" t="s">
        <v>192</v>
      </c>
      <c r="C165" s="8" t="s">
        <v>183</v>
      </c>
      <c r="D165" s="8"/>
      <c r="E165" s="9">
        <v>0.0022</v>
      </c>
      <c r="F165" s="10" t="s">
        <v>46</v>
      </c>
      <c r="G165" s="12"/>
      <c r="H165" s="11">
        <f t="shared" si="3"/>
        <v>0</v>
      </c>
      <c r="I165" s="13"/>
    </row>
    <row r="166" spans="1:9" s="1" customFormat="1" ht="19.5" customHeight="1">
      <c r="A166" s="7">
        <v>164</v>
      </c>
      <c r="B166" s="8" t="s">
        <v>193</v>
      </c>
      <c r="C166" s="8" t="s">
        <v>194</v>
      </c>
      <c r="D166" s="8"/>
      <c r="E166" s="9">
        <v>0.0045</v>
      </c>
      <c r="F166" s="10" t="s">
        <v>46</v>
      </c>
      <c r="G166" s="12"/>
      <c r="H166" s="11">
        <f t="shared" si="3"/>
        <v>0</v>
      </c>
      <c r="I166" s="13"/>
    </row>
    <row r="167" spans="1:9" s="1" customFormat="1" ht="19.5" customHeight="1">
      <c r="A167" s="7">
        <v>165</v>
      </c>
      <c r="B167" s="8" t="s">
        <v>195</v>
      </c>
      <c r="C167" s="8" t="s">
        <v>194</v>
      </c>
      <c r="D167" s="8"/>
      <c r="E167" s="9">
        <v>0.0022</v>
      </c>
      <c r="F167" s="10" t="s">
        <v>46</v>
      </c>
      <c r="G167" s="12"/>
      <c r="H167" s="11">
        <f t="shared" si="3"/>
        <v>0</v>
      </c>
      <c r="I167" s="13"/>
    </row>
    <row r="168" spans="1:9" s="1" customFormat="1" ht="19.5" customHeight="1">
      <c r="A168" s="7">
        <v>166</v>
      </c>
      <c r="B168" s="8" t="s">
        <v>196</v>
      </c>
      <c r="C168" s="8" t="s">
        <v>197</v>
      </c>
      <c r="D168" s="8">
        <v>180305</v>
      </c>
      <c r="E168" s="9">
        <v>0.0022</v>
      </c>
      <c r="F168" s="10" t="s">
        <v>46</v>
      </c>
      <c r="G168" s="12"/>
      <c r="H168" s="11">
        <f t="shared" si="3"/>
        <v>0</v>
      </c>
      <c r="I168" s="13"/>
    </row>
    <row r="169" spans="1:9" s="1" customFormat="1" ht="19.5" customHeight="1">
      <c r="A169" s="7">
        <v>167</v>
      </c>
      <c r="B169" s="8" t="s">
        <v>198</v>
      </c>
      <c r="C169" s="8" t="s">
        <v>197</v>
      </c>
      <c r="D169" s="8" t="s">
        <v>199</v>
      </c>
      <c r="E169" s="9">
        <v>0.0022</v>
      </c>
      <c r="F169" s="10" t="s">
        <v>46</v>
      </c>
      <c r="G169" s="12"/>
      <c r="H169" s="11">
        <f t="shared" si="3"/>
        <v>0</v>
      </c>
      <c r="I169" s="13"/>
    </row>
    <row r="170" spans="1:9" s="1" customFormat="1" ht="19.5" customHeight="1">
      <c r="A170" s="7">
        <v>168</v>
      </c>
      <c r="B170" s="8" t="s">
        <v>200</v>
      </c>
      <c r="C170" s="8" t="s">
        <v>197</v>
      </c>
      <c r="D170" s="8" t="s">
        <v>149</v>
      </c>
      <c r="E170" s="9">
        <v>0.0046</v>
      </c>
      <c r="F170" s="10" t="s">
        <v>46</v>
      </c>
      <c r="G170" s="12"/>
      <c r="H170" s="11">
        <f t="shared" si="3"/>
        <v>0</v>
      </c>
      <c r="I170" s="13"/>
    </row>
    <row r="171" spans="1:9" s="1" customFormat="1" ht="19.5" customHeight="1">
      <c r="A171" s="7">
        <v>169</v>
      </c>
      <c r="B171" s="8" t="s">
        <v>201</v>
      </c>
      <c r="C171" s="8" t="s">
        <v>197</v>
      </c>
      <c r="D171" s="8" t="s">
        <v>149</v>
      </c>
      <c r="E171" s="9">
        <v>0.0022</v>
      </c>
      <c r="F171" s="10" t="s">
        <v>46</v>
      </c>
      <c r="G171" s="12"/>
      <c r="H171" s="11">
        <f t="shared" si="3"/>
        <v>0</v>
      </c>
      <c r="I171" s="13"/>
    </row>
    <row r="172" spans="1:9" s="1" customFormat="1" ht="19.5" customHeight="1">
      <c r="A172" s="7">
        <v>170</v>
      </c>
      <c r="B172" s="8" t="s">
        <v>145</v>
      </c>
      <c r="C172" s="8" t="s">
        <v>197</v>
      </c>
      <c r="D172" s="8"/>
      <c r="E172" s="9">
        <v>0.0034</v>
      </c>
      <c r="F172" s="10" t="s">
        <v>46</v>
      </c>
      <c r="G172" s="12"/>
      <c r="H172" s="11">
        <f t="shared" si="3"/>
        <v>0</v>
      </c>
      <c r="I172" s="13"/>
    </row>
    <row r="173" spans="1:9" s="1" customFormat="1" ht="19.5" customHeight="1">
      <c r="A173" s="7">
        <v>171</v>
      </c>
      <c r="B173" s="8" t="s">
        <v>202</v>
      </c>
      <c r="C173" s="8" t="s">
        <v>197</v>
      </c>
      <c r="D173" s="8"/>
      <c r="E173" s="9">
        <v>0.0022</v>
      </c>
      <c r="F173" s="10" t="s">
        <v>46</v>
      </c>
      <c r="G173" s="12"/>
      <c r="H173" s="11">
        <f t="shared" si="3"/>
        <v>0</v>
      </c>
      <c r="I173" s="13"/>
    </row>
    <row r="174" spans="1:9" s="1" customFormat="1" ht="19.5" customHeight="1">
      <c r="A174" s="7">
        <v>172</v>
      </c>
      <c r="B174" s="8" t="s">
        <v>203</v>
      </c>
      <c r="C174" s="8" t="s">
        <v>197</v>
      </c>
      <c r="D174" s="8"/>
      <c r="E174" s="9">
        <v>0.0022</v>
      </c>
      <c r="F174" s="10" t="s">
        <v>46</v>
      </c>
      <c r="G174" s="12"/>
      <c r="H174" s="11">
        <f t="shared" si="3"/>
        <v>0</v>
      </c>
      <c r="I174" s="13"/>
    </row>
    <row r="175" spans="1:9" s="1" customFormat="1" ht="19.5" customHeight="1">
      <c r="A175" s="7">
        <v>173</v>
      </c>
      <c r="B175" s="8" t="s">
        <v>204</v>
      </c>
      <c r="C175" s="8" t="s">
        <v>197</v>
      </c>
      <c r="D175" s="8" t="s">
        <v>205</v>
      </c>
      <c r="E175" s="9">
        <v>0.0022</v>
      </c>
      <c r="F175" s="10" t="s">
        <v>46</v>
      </c>
      <c r="G175" s="12"/>
      <c r="H175" s="11">
        <f t="shared" si="3"/>
        <v>0</v>
      </c>
      <c r="I175" s="13"/>
    </row>
    <row r="176" spans="1:9" s="1" customFormat="1" ht="19.5" customHeight="1">
      <c r="A176" s="7">
        <v>174</v>
      </c>
      <c r="B176" s="8" t="s">
        <v>206</v>
      </c>
      <c r="C176" s="8" t="s">
        <v>197</v>
      </c>
      <c r="D176" s="8" t="s">
        <v>205</v>
      </c>
      <c r="E176" s="9">
        <v>0.0045</v>
      </c>
      <c r="F176" s="10" t="s">
        <v>46</v>
      </c>
      <c r="G176" s="12"/>
      <c r="H176" s="11">
        <f t="shared" si="3"/>
        <v>0</v>
      </c>
      <c r="I176" s="13"/>
    </row>
    <row r="177" spans="1:9" s="1" customFormat="1" ht="19.5" customHeight="1">
      <c r="A177" s="7">
        <v>175</v>
      </c>
      <c r="B177" s="8" t="s">
        <v>207</v>
      </c>
      <c r="C177" s="8" t="s">
        <v>197</v>
      </c>
      <c r="D177" s="8"/>
      <c r="E177" s="9">
        <v>0.0022</v>
      </c>
      <c r="F177" s="10" t="s">
        <v>46</v>
      </c>
      <c r="G177" s="12"/>
      <c r="H177" s="11">
        <f t="shared" si="3"/>
        <v>0</v>
      </c>
      <c r="I177" s="13"/>
    </row>
    <row r="178" spans="1:9" s="1" customFormat="1" ht="19.5" customHeight="1">
      <c r="A178" s="7">
        <v>176</v>
      </c>
      <c r="B178" s="8" t="s">
        <v>208</v>
      </c>
      <c r="C178" s="8" t="s">
        <v>197</v>
      </c>
      <c r="D178" s="8"/>
      <c r="E178" s="9">
        <v>0.0134</v>
      </c>
      <c r="F178" s="10" t="s">
        <v>46</v>
      </c>
      <c r="G178" s="12"/>
      <c r="H178" s="11">
        <f t="shared" si="3"/>
        <v>0</v>
      </c>
      <c r="I178" s="13"/>
    </row>
    <row r="179" spans="1:9" s="1" customFormat="1" ht="19.5" customHeight="1">
      <c r="A179" s="7">
        <v>177</v>
      </c>
      <c r="B179" s="8" t="s">
        <v>209</v>
      </c>
      <c r="C179" s="8" t="s">
        <v>197</v>
      </c>
      <c r="D179" s="8"/>
      <c r="E179" s="9">
        <v>0.0022</v>
      </c>
      <c r="F179" s="10" t="s">
        <v>46</v>
      </c>
      <c r="G179" s="12"/>
      <c r="H179" s="11">
        <f t="shared" si="3"/>
        <v>0</v>
      </c>
      <c r="I179" s="13"/>
    </row>
    <row r="180" spans="1:9" s="1" customFormat="1" ht="19.5" customHeight="1">
      <c r="A180" s="7">
        <v>178</v>
      </c>
      <c r="B180" s="8" t="s">
        <v>210</v>
      </c>
      <c r="C180" s="8" t="s">
        <v>197</v>
      </c>
      <c r="D180" s="8" t="s">
        <v>149</v>
      </c>
      <c r="E180" s="9">
        <v>0.0022</v>
      </c>
      <c r="F180" s="10" t="s">
        <v>46</v>
      </c>
      <c r="G180" s="12"/>
      <c r="H180" s="11">
        <f t="shared" si="3"/>
        <v>0</v>
      </c>
      <c r="I180" s="13"/>
    </row>
    <row r="181" spans="1:9" s="1" customFormat="1" ht="19.5" customHeight="1">
      <c r="A181" s="7">
        <v>179</v>
      </c>
      <c r="B181" s="8" t="s">
        <v>211</v>
      </c>
      <c r="C181" s="8" t="s">
        <v>197</v>
      </c>
      <c r="D181" s="8" t="s">
        <v>205</v>
      </c>
      <c r="E181" s="9">
        <v>0.0022</v>
      </c>
      <c r="F181" s="10" t="s">
        <v>46</v>
      </c>
      <c r="G181" s="12"/>
      <c r="H181" s="11">
        <f t="shared" si="3"/>
        <v>0</v>
      </c>
      <c r="I181" s="13"/>
    </row>
    <row r="182" spans="1:9" s="1" customFormat="1" ht="19.5" customHeight="1">
      <c r="A182" s="7">
        <v>180</v>
      </c>
      <c r="B182" s="8" t="s">
        <v>212</v>
      </c>
      <c r="C182" s="8" t="s">
        <v>197</v>
      </c>
      <c r="D182" s="8" t="s">
        <v>213</v>
      </c>
      <c r="E182" s="9">
        <v>0.0089</v>
      </c>
      <c r="F182" s="10" t="s">
        <v>46</v>
      </c>
      <c r="G182" s="12"/>
      <c r="H182" s="11">
        <f t="shared" si="3"/>
        <v>0</v>
      </c>
      <c r="I182" s="13"/>
    </row>
    <row r="183" spans="1:9" s="1" customFormat="1" ht="19.5" customHeight="1">
      <c r="A183" s="7">
        <v>181</v>
      </c>
      <c r="B183" s="8" t="s">
        <v>214</v>
      </c>
      <c r="C183" s="8" t="s">
        <v>197</v>
      </c>
      <c r="D183" s="8" t="s">
        <v>149</v>
      </c>
      <c r="E183" s="9">
        <v>0.0022</v>
      </c>
      <c r="F183" s="10" t="s">
        <v>46</v>
      </c>
      <c r="G183" s="12"/>
      <c r="H183" s="11">
        <f t="shared" si="3"/>
        <v>0</v>
      </c>
      <c r="I183" s="13"/>
    </row>
    <row r="184" spans="1:9" s="1" customFormat="1" ht="19.5" customHeight="1">
      <c r="A184" s="7">
        <v>182</v>
      </c>
      <c r="B184" s="8" t="s">
        <v>215</v>
      </c>
      <c r="C184" s="8" t="s">
        <v>197</v>
      </c>
      <c r="D184" s="8" t="s">
        <v>205</v>
      </c>
      <c r="E184" s="9">
        <v>0.0045</v>
      </c>
      <c r="F184" s="10" t="s">
        <v>46</v>
      </c>
      <c r="G184" s="12"/>
      <c r="H184" s="11">
        <f t="shared" si="3"/>
        <v>0</v>
      </c>
      <c r="I184" s="13"/>
    </row>
    <row r="185" spans="1:9" s="1" customFormat="1" ht="19.5" customHeight="1">
      <c r="A185" s="7">
        <v>183</v>
      </c>
      <c r="B185" s="8" t="s">
        <v>216</v>
      </c>
      <c r="C185" s="8" t="s">
        <v>197</v>
      </c>
      <c r="D185" s="8" t="s">
        <v>149</v>
      </c>
      <c r="E185" s="9">
        <v>0.0022</v>
      </c>
      <c r="F185" s="10" t="s">
        <v>46</v>
      </c>
      <c r="G185" s="12"/>
      <c r="H185" s="11">
        <f t="shared" si="3"/>
        <v>0</v>
      </c>
      <c r="I185" s="13"/>
    </row>
    <row r="186" spans="1:9" s="1" customFormat="1" ht="19.5" customHeight="1">
      <c r="A186" s="7">
        <v>184</v>
      </c>
      <c r="B186" s="8" t="s">
        <v>217</v>
      </c>
      <c r="C186" s="8" t="s">
        <v>197</v>
      </c>
      <c r="D186" s="8" t="s">
        <v>218</v>
      </c>
      <c r="E186" s="9">
        <v>0.0022</v>
      </c>
      <c r="F186" s="10" t="s">
        <v>46</v>
      </c>
      <c r="G186" s="12"/>
      <c r="H186" s="11">
        <f t="shared" si="3"/>
        <v>0</v>
      </c>
      <c r="I186" s="13"/>
    </row>
    <row r="187" spans="1:9" s="1" customFormat="1" ht="19.5" customHeight="1">
      <c r="A187" s="7">
        <v>185</v>
      </c>
      <c r="B187" s="8" t="s">
        <v>219</v>
      </c>
      <c r="C187" s="8" t="s">
        <v>197</v>
      </c>
      <c r="D187" s="8"/>
      <c r="E187" s="9">
        <v>0.0045</v>
      </c>
      <c r="F187" s="10" t="s">
        <v>46</v>
      </c>
      <c r="G187" s="12"/>
      <c r="H187" s="11">
        <f t="shared" si="3"/>
        <v>0</v>
      </c>
      <c r="I187" s="13"/>
    </row>
    <row r="188" spans="1:9" s="1" customFormat="1" ht="19.5" customHeight="1">
      <c r="A188" s="7">
        <v>186</v>
      </c>
      <c r="B188" s="8" t="s">
        <v>217</v>
      </c>
      <c r="C188" s="8" t="s">
        <v>197</v>
      </c>
      <c r="D188" s="8" t="s">
        <v>220</v>
      </c>
      <c r="E188" s="9">
        <v>0.0022</v>
      </c>
      <c r="F188" s="10" t="s">
        <v>46</v>
      </c>
      <c r="G188" s="12"/>
      <c r="H188" s="11">
        <f t="shared" si="3"/>
        <v>0</v>
      </c>
      <c r="I188" s="13"/>
    </row>
    <row r="189" spans="1:9" s="1" customFormat="1" ht="19.5" customHeight="1">
      <c r="A189" s="7">
        <v>187</v>
      </c>
      <c r="B189" s="8" t="s">
        <v>221</v>
      </c>
      <c r="C189" s="8" t="s">
        <v>197</v>
      </c>
      <c r="D189" s="8" t="s">
        <v>149</v>
      </c>
      <c r="E189" s="9">
        <v>0.0022</v>
      </c>
      <c r="F189" s="10" t="s">
        <v>46</v>
      </c>
      <c r="G189" s="12"/>
      <c r="H189" s="11">
        <f t="shared" si="3"/>
        <v>0</v>
      </c>
      <c r="I189" s="13"/>
    </row>
    <row r="190" spans="1:9" s="1" customFormat="1" ht="19.5" customHeight="1">
      <c r="A190" s="7">
        <v>188</v>
      </c>
      <c r="B190" s="8" t="s">
        <v>222</v>
      </c>
      <c r="C190" s="8" t="s">
        <v>197</v>
      </c>
      <c r="D190" s="8"/>
      <c r="E190" s="9">
        <v>0.0022</v>
      </c>
      <c r="F190" s="10" t="s">
        <v>46</v>
      </c>
      <c r="G190" s="12"/>
      <c r="H190" s="11">
        <f aca="true" t="shared" si="4" ref="H190:H225">G190*E190</f>
        <v>0</v>
      </c>
      <c r="I190" s="13"/>
    </row>
    <row r="191" spans="1:9" s="1" customFormat="1" ht="19.5" customHeight="1">
      <c r="A191" s="7">
        <v>189</v>
      </c>
      <c r="B191" s="8" t="s">
        <v>223</v>
      </c>
      <c r="C191" s="8" t="s">
        <v>197</v>
      </c>
      <c r="D191" s="8" t="s">
        <v>224</v>
      </c>
      <c r="E191" s="9">
        <v>0.0082</v>
      </c>
      <c r="F191" s="10" t="s">
        <v>46</v>
      </c>
      <c r="G191" s="12"/>
      <c r="H191" s="11">
        <f t="shared" si="4"/>
        <v>0</v>
      </c>
      <c r="I191" s="13"/>
    </row>
    <row r="192" spans="1:9" s="1" customFormat="1" ht="19.5" customHeight="1">
      <c r="A192" s="7">
        <v>190</v>
      </c>
      <c r="B192" s="8" t="s">
        <v>225</v>
      </c>
      <c r="C192" s="8" t="s">
        <v>197</v>
      </c>
      <c r="D192" s="8"/>
      <c r="E192" s="9">
        <v>0.0022</v>
      </c>
      <c r="F192" s="10" t="s">
        <v>46</v>
      </c>
      <c r="G192" s="12"/>
      <c r="H192" s="11">
        <f t="shared" si="4"/>
        <v>0</v>
      </c>
      <c r="I192" s="13"/>
    </row>
    <row r="193" spans="1:9" s="1" customFormat="1" ht="19.5" customHeight="1">
      <c r="A193" s="7">
        <v>191</v>
      </c>
      <c r="B193" s="8" t="s">
        <v>226</v>
      </c>
      <c r="C193" s="8" t="s">
        <v>197</v>
      </c>
      <c r="D193" s="8"/>
      <c r="E193" s="9">
        <v>0.0022</v>
      </c>
      <c r="F193" s="10" t="s">
        <v>46</v>
      </c>
      <c r="G193" s="12"/>
      <c r="H193" s="11">
        <f t="shared" si="4"/>
        <v>0</v>
      </c>
      <c r="I193" s="13"/>
    </row>
    <row r="194" spans="1:9" s="1" customFormat="1" ht="19.5" customHeight="1">
      <c r="A194" s="7">
        <v>192</v>
      </c>
      <c r="B194" s="8" t="s">
        <v>227</v>
      </c>
      <c r="C194" s="8" t="s">
        <v>197</v>
      </c>
      <c r="D194" s="8"/>
      <c r="E194" s="9">
        <v>0.0035</v>
      </c>
      <c r="F194" s="10" t="s">
        <v>46</v>
      </c>
      <c r="G194" s="12"/>
      <c r="H194" s="11">
        <f t="shared" si="4"/>
        <v>0</v>
      </c>
      <c r="I194" s="13"/>
    </row>
    <row r="195" spans="1:9" s="1" customFormat="1" ht="19.5" customHeight="1">
      <c r="A195" s="7">
        <v>193</v>
      </c>
      <c r="B195" s="8" t="s">
        <v>190</v>
      </c>
      <c r="C195" s="8" t="s">
        <v>197</v>
      </c>
      <c r="D195" s="8" t="s">
        <v>228</v>
      </c>
      <c r="E195" s="9">
        <v>0.0022</v>
      </c>
      <c r="F195" s="10" t="s">
        <v>46</v>
      </c>
      <c r="G195" s="12"/>
      <c r="H195" s="11">
        <f t="shared" si="4"/>
        <v>0</v>
      </c>
      <c r="I195" s="13"/>
    </row>
    <row r="196" spans="1:9" s="1" customFormat="1" ht="19.5" customHeight="1">
      <c r="A196" s="7">
        <v>194</v>
      </c>
      <c r="B196" s="8" t="s">
        <v>229</v>
      </c>
      <c r="C196" s="8" t="s">
        <v>197</v>
      </c>
      <c r="D196" s="8"/>
      <c r="E196" s="9">
        <v>0.0022</v>
      </c>
      <c r="F196" s="10" t="s">
        <v>46</v>
      </c>
      <c r="G196" s="12"/>
      <c r="H196" s="11">
        <f t="shared" si="4"/>
        <v>0</v>
      </c>
      <c r="I196" s="13"/>
    </row>
    <row r="197" spans="1:9" s="1" customFormat="1" ht="19.5" customHeight="1">
      <c r="A197" s="7">
        <v>195</v>
      </c>
      <c r="B197" s="8" t="s">
        <v>230</v>
      </c>
      <c r="C197" s="8" t="s">
        <v>197</v>
      </c>
      <c r="D197" s="8"/>
      <c r="E197" s="9">
        <v>0.0022</v>
      </c>
      <c r="F197" s="10" t="s">
        <v>46</v>
      </c>
      <c r="G197" s="12"/>
      <c r="H197" s="11">
        <f t="shared" si="4"/>
        <v>0</v>
      </c>
      <c r="I197" s="13"/>
    </row>
    <row r="198" spans="1:9" s="1" customFormat="1" ht="19.5" customHeight="1">
      <c r="A198" s="7">
        <v>196</v>
      </c>
      <c r="B198" s="8" t="s">
        <v>231</v>
      </c>
      <c r="C198" s="8" t="s">
        <v>197</v>
      </c>
      <c r="D198" s="8"/>
      <c r="E198" s="9">
        <v>0.0022</v>
      </c>
      <c r="F198" s="10" t="s">
        <v>46</v>
      </c>
      <c r="G198" s="12"/>
      <c r="H198" s="11">
        <f t="shared" si="4"/>
        <v>0</v>
      </c>
      <c r="I198" s="13"/>
    </row>
    <row r="199" spans="1:9" s="1" customFormat="1" ht="19.5" customHeight="1">
      <c r="A199" s="7">
        <v>197</v>
      </c>
      <c r="B199" s="8" t="s">
        <v>230</v>
      </c>
      <c r="C199" s="8" t="s">
        <v>197</v>
      </c>
      <c r="D199" s="8" t="s">
        <v>149</v>
      </c>
      <c r="E199" s="9">
        <v>0.0022</v>
      </c>
      <c r="F199" s="10" t="s">
        <v>46</v>
      </c>
      <c r="G199" s="12"/>
      <c r="H199" s="11">
        <f t="shared" si="4"/>
        <v>0</v>
      </c>
      <c r="I199" s="13"/>
    </row>
    <row r="200" spans="1:9" s="1" customFormat="1" ht="19.5" customHeight="1">
      <c r="A200" s="7">
        <v>198</v>
      </c>
      <c r="B200" s="8" t="s">
        <v>232</v>
      </c>
      <c r="C200" s="8" t="s">
        <v>197</v>
      </c>
      <c r="D200" s="8"/>
      <c r="E200" s="9">
        <v>0.0072</v>
      </c>
      <c r="F200" s="10" t="s">
        <v>46</v>
      </c>
      <c r="G200" s="12"/>
      <c r="H200" s="11">
        <f t="shared" si="4"/>
        <v>0</v>
      </c>
      <c r="I200" s="13"/>
    </row>
    <row r="201" spans="1:9" s="1" customFormat="1" ht="19.5" customHeight="1">
      <c r="A201" s="7">
        <v>199</v>
      </c>
      <c r="B201" s="8" t="s">
        <v>233</v>
      </c>
      <c r="C201" s="8" t="s">
        <v>197</v>
      </c>
      <c r="D201" s="8" t="s">
        <v>149</v>
      </c>
      <c r="E201" s="9">
        <v>0.0022</v>
      </c>
      <c r="F201" s="10" t="s">
        <v>46</v>
      </c>
      <c r="G201" s="12"/>
      <c r="H201" s="11">
        <f t="shared" si="4"/>
        <v>0</v>
      </c>
      <c r="I201" s="13"/>
    </row>
    <row r="202" spans="1:9" s="1" customFormat="1" ht="19.5" customHeight="1">
      <c r="A202" s="7">
        <v>200</v>
      </c>
      <c r="B202" s="8" t="s">
        <v>234</v>
      </c>
      <c r="C202" s="8" t="s">
        <v>197</v>
      </c>
      <c r="D202" s="8" t="s">
        <v>205</v>
      </c>
      <c r="E202" s="9">
        <v>0.0092</v>
      </c>
      <c r="F202" s="10" t="s">
        <v>46</v>
      </c>
      <c r="G202" s="12"/>
      <c r="H202" s="11">
        <f t="shared" si="4"/>
        <v>0</v>
      </c>
      <c r="I202" s="13"/>
    </row>
    <row r="203" spans="1:9" s="1" customFormat="1" ht="19.5" customHeight="1">
      <c r="A203" s="7">
        <v>201</v>
      </c>
      <c r="B203" s="8" t="s">
        <v>235</v>
      </c>
      <c r="C203" s="8" t="s">
        <v>197</v>
      </c>
      <c r="D203" s="8" t="s">
        <v>149</v>
      </c>
      <c r="E203" s="9">
        <v>0.0022</v>
      </c>
      <c r="F203" s="10" t="s">
        <v>46</v>
      </c>
      <c r="G203" s="12"/>
      <c r="H203" s="11">
        <f t="shared" si="4"/>
        <v>0</v>
      </c>
      <c r="I203" s="13"/>
    </row>
    <row r="204" spans="1:9" s="1" customFormat="1" ht="19.5" customHeight="1">
      <c r="A204" s="7">
        <v>202</v>
      </c>
      <c r="B204" s="8" t="s">
        <v>236</v>
      </c>
      <c r="C204" s="8" t="s">
        <v>197</v>
      </c>
      <c r="D204" s="8" t="s">
        <v>205</v>
      </c>
      <c r="E204" s="9">
        <v>0.0022</v>
      </c>
      <c r="F204" s="10" t="s">
        <v>46</v>
      </c>
      <c r="G204" s="12"/>
      <c r="H204" s="11">
        <f t="shared" si="4"/>
        <v>0</v>
      </c>
      <c r="I204" s="13"/>
    </row>
    <row r="205" spans="1:9" s="1" customFormat="1" ht="19.5" customHeight="1">
      <c r="A205" s="7">
        <v>203</v>
      </c>
      <c r="B205" s="8" t="s">
        <v>237</v>
      </c>
      <c r="C205" s="8" t="s">
        <v>197</v>
      </c>
      <c r="D205" s="8"/>
      <c r="E205" s="9">
        <v>0.0111</v>
      </c>
      <c r="F205" s="10" t="s">
        <v>46</v>
      </c>
      <c r="G205" s="12"/>
      <c r="H205" s="11">
        <f t="shared" si="4"/>
        <v>0</v>
      </c>
      <c r="I205" s="13"/>
    </row>
    <row r="206" spans="1:9" s="1" customFormat="1" ht="19.5" customHeight="1">
      <c r="A206" s="7">
        <v>204</v>
      </c>
      <c r="B206" s="8" t="s">
        <v>238</v>
      </c>
      <c r="C206" s="8" t="s">
        <v>197</v>
      </c>
      <c r="D206" s="8" t="s">
        <v>149</v>
      </c>
      <c r="E206" s="9">
        <v>0.0022</v>
      </c>
      <c r="F206" s="10" t="s">
        <v>46</v>
      </c>
      <c r="G206" s="12"/>
      <c r="H206" s="11">
        <f t="shared" si="4"/>
        <v>0</v>
      </c>
      <c r="I206" s="13"/>
    </row>
    <row r="207" spans="1:9" s="1" customFormat="1" ht="19.5" customHeight="1">
      <c r="A207" s="7">
        <v>205</v>
      </c>
      <c r="B207" s="8" t="s">
        <v>230</v>
      </c>
      <c r="C207" s="8" t="s">
        <v>239</v>
      </c>
      <c r="D207" s="8" t="s">
        <v>149</v>
      </c>
      <c r="E207" s="9">
        <v>0.0022</v>
      </c>
      <c r="F207" s="10" t="s">
        <v>46</v>
      </c>
      <c r="G207" s="12"/>
      <c r="H207" s="11">
        <f t="shared" si="4"/>
        <v>0</v>
      </c>
      <c r="I207" s="13"/>
    </row>
    <row r="208" spans="1:9" s="1" customFormat="1" ht="19.5" customHeight="1">
      <c r="A208" s="7">
        <v>206</v>
      </c>
      <c r="B208" s="8" t="s">
        <v>240</v>
      </c>
      <c r="C208" s="8" t="s">
        <v>160</v>
      </c>
      <c r="D208" s="8" t="s">
        <v>241</v>
      </c>
      <c r="E208" s="9">
        <v>0.0072</v>
      </c>
      <c r="F208" s="10" t="s">
        <v>46</v>
      </c>
      <c r="G208" s="12"/>
      <c r="H208" s="11">
        <f t="shared" si="4"/>
        <v>0</v>
      </c>
      <c r="I208" s="13"/>
    </row>
    <row r="209" spans="1:9" s="1" customFormat="1" ht="19.5" customHeight="1">
      <c r="A209" s="7">
        <v>207</v>
      </c>
      <c r="B209" s="8" t="s">
        <v>242</v>
      </c>
      <c r="C209" s="8" t="s">
        <v>160</v>
      </c>
      <c r="D209" s="8" t="s">
        <v>149</v>
      </c>
      <c r="E209" s="9">
        <v>0.0022</v>
      </c>
      <c r="F209" s="10" t="s">
        <v>46</v>
      </c>
      <c r="G209" s="12"/>
      <c r="H209" s="11">
        <f t="shared" si="4"/>
        <v>0</v>
      </c>
      <c r="I209" s="13"/>
    </row>
    <row r="210" spans="1:9" s="1" customFormat="1" ht="19.5" customHeight="1">
      <c r="A210" s="7">
        <v>208</v>
      </c>
      <c r="B210" s="8" t="s">
        <v>243</v>
      </c>
      <c r="C210" s="8" t="s">
        <v>160</v>
      </c>
      <c r="D210" s="8" t="s">
        <v>149</v>
      </c>
      <c r="E210" s="9">
        <v>0.0022</v>
      </c>
      <c r="F210" s="10" t="s">
        <v>46</v>
      </c>
      <c r="G210" s="12"/>
      <c r="H210" s="11">
        <f t="shared" si="4"/>
        <v>0</v>
      </c>
      <c r="I210" s="13"/>
    </row>
    <row r="211" spans="1:9" s="1" customFormat="1" ht="19.5" customHeight="1">
      <c r="A211" s="7">
        <v>209</v>
      </c>
      <c r="B211" s="8" t="s">
        <v>171</v>
      </c>
      <c r="C211" s="8" t="s">
        <v>160</v>
      </c>
      <c r="D211" s="8" t="s">
        <v>149</v>
      </c>
      <c r="E211" s="9">
        <v>0.0006</v>
      </c>
      <c r="F211" s="10" t="s">
        <v>46</v>
      </c>
      <c r="G211" s="12"/>
      <c r="H211" s="11">
        <f t="shared" si="4"/>
        <v>0</v>
      </c>
      <c r="I211" s="13"/>
    </row>
    <row r="212" spans="1:9" s="1" customFormat="1" ht="19.5" customHeight="1">
      <c r="A212" s="7">
        <v>210</v>
      </c>
      <c r="B212" s="8" t="s">
        <v>172</v>
      </c>
      <c r="C212" s="8" t="s">
        <v>160</v>
      </c>
      <c r="D212" s="8" t="s">
        <v>149</v>
      </c>
      <c r="E212" s="9">
        <v>0.0022</v>
      </c>
      <c r="F212" s="10" t="s">
        <v>46</v>
      </c>
      <c r="G212" s="12"/>
      <c r="H212" s="11">
        <f t="shared" si="4"/>
        <v>0</v>
      </c>
      <c r="I212" s="13"/>
    </row>
    <row r="213" spans="1:9" s="1" customFormat="1" ht="19.5" customHeight="1">
      <c r="A213" s="7">
        <v>211</v>
      </c>
      <c r="B213" s="8" t="s">
        <v>244</v>
      </c>
      <c r="C213" s="8" t="s">
        <v>160</v>
      </c>
      <c r="D213" s="8" t="s">
        <v>245</v>
      </c>
      <c r="E213" s="9">
        <v>0.0012</v>
      </c>
      <c r="F213" s="10" t="s">
        <v>46</v>
      </c>
      <c r="G213" s="12"/>
      <c r="H213" s="11">
        <f t="shared" si="4"/>
        <v>0</v>
      </c>
      <c r="I213" s="13"/>
    </row>
    <row r="214" spans="1:9" s="1" customFormat="1" ht="19.5" customHeight="1">
      <c r="A214" s="7">
        <v>212</v>
      </c>
      <c r="B214" s="8" t="s">
        <v>246</v>
      </c>
      <c r="C214" s="8" t="s">
        <v>160</v>
      </c>
      <c r="D214" s="8"/>
      <c r="E214" s="9">
        <v>0.0022</v>
      </c>
      <c r="F214" s="10" t="s">
        <v>46</v>
      </c>
      <c r="G214" s="12"/>
      <c r="H214" s="11">
        <f t="shared" si="4"/>
        <v>0</v>
      </c>
      <c r="I214" s="13"/>
    </row>
    <row r="215" spans="1:9" s="1" customFormat="1" ht="19.5" customHeight="1">
      <c r="A215" s="7">
        <v>213</v>
      </c>
      <c r="B215" s="8" t="s">
        <v>175</v>
      </c>
      <c r="C215" s="8" t="s">
        <v>160</v>
      </c>
      <c r="D215" s="8" t="s">
        <v>176</v>
      </c>
      <c r="E215" s="9">
        <v>0.0022</v>
      </c>
      <c r="F215" s="10" t="s">
        <v>46</v>
      </c>
      <c r="G215" s="12"/>
      <c r="H215" s="11">
        <f t="shared" si="4"/>
        <v>0</v>
      </c>
      <c r="I215" s="13"/>
    </row>
    <row r="216" spans="1:9" s="1" customFormat="1" ht="19.5" customHeight="1">
      <c r="A216" s="7">
        <v>214</v>
      </c>
      <c r="B216" s="8" t="s">
        <v>247</v>
      </c>
      <c r="C216" s="8" t="s">
        <v>183</v>
      </c>
      <c r="D216" s="8"/>
      <c r="E216" s="9">
        <v>0.0022</v>
      </c>
      <c r="F216" s="10" t="s">
        <v>46</v>
      </c>
      <c r="G216" s="12"/>
      <c r="H216" s="11">
        <f t="shared" si="4"/>
        <v>0</v>
      </c>
      <c r="I216" s="13"/>
    </row>
    <row r="217" spans="1:9" s="1" customFormat="1" ht="19.5" customHeight="1">
      <c r="A217" s="7">
        <v>215</v>
      </c>
      <c r="B217" s="8" t="s">
        <v>246</v>
      </c>
      <c r="C217" s="8" t="s">
        <v>183</v>
      </c>
      <c r="D217" s="8"/>
      <c r="E217" s="9">
        <v>0.0032</v>
      </c>
      <c r="F217" s="10" t="s">
        <v>46</v>
      </c>
      <c r="G217" s="12"/>
      <c r="H217" s="11">
        <f t="shared" si="4"/>
        <v>0</v>
      </c>
      <c r="I217" s="13"/>
    </row>
    <row r="218" spans="1:9" s="1" customFormat="1" ht="19.5" customHeight="1">
      <c r="A218" s="7">
        <v>216</v>
      </c>
      <c r="B218" s="8" t="s">
        <v>248</v>
      </c>
      <c r="C218" s="8" t="s">
        <v>183</v>
      </c>
      <c r="D218" s="8"/>
      <c r="E218" s="9">
        <v>0.0022</v>
      </c>
      <c r="F218" s="10" t="s">
        <v>46</v>
      </c>
      <c r="G218" s="12"/>
      <c r="H218" s="11">
        <f t="shared" si="4"/>
        <v>0</v>
      </c>
      <c r="I218" s="13"/>
    </row>
    <row r="219" spans="1:9" s="1" customFormat="1" ht="19.5" customHeight="1">
      <c r="A219" s="7">
        <v>217</v>
      </c>
      <c r="B219" s="8" t="s">
        <v>249</v>
      </c>
      <c r="C219" s="8" t="s">
        <v>183</v>
      </c>
      <c r="D219" s="8"/>
      <c r="E219" s="9">
        <v>0.0089</v>
      </c>
      <c r="F219" s="10" t="s">
        <v>46</v>
      </c>
      <c r="G219" s="12"/>
      <c r="H219" s="11">
        <f t="shared" si="4"/>
        <v>0</v>
      </c>
      <c r="I219" s="13"/>
    </row>
    <row r="220" spans="1:9" s="1" customFormat="1" ht="19.5" customHeight="1">
      <c r="A220" s="7">
        <v>218</v>
      </c>
      <c r="B220" s="8" t="s">
        <v>250</v>
      </c>
      <c r="C220" s="8" t="s">
        <v>183</v>
      </c>
      <c r="D220" s="8"/>
      <c r="E220" s="9">
        <v>0.0022</v>
      </c>
      <c r="F220" s="10" t="s">
        <v>46</v>
      </c>
      <c r="G220" s="12"/>
      <c r="H220" s="11">
        <f t="shared" si="4"/>
        <v>0</v>
      </c>
      <c r="I220" s="13"/>
    </row>
    <row r="221" spans="1:9" s="1" customFormat="1" ht="19.5" customHeight="1">
      <c r="A221" s="7">
        <v>219</v>
      </c>
      <c r="B221" s="8" t="s">
        <v>251</v>
      </c>
      <c r="C221" s="8" t="s">
        <v>183</v>
      </c>
      <c r="D221" s="8"/>
      <c r="E221" s="9">
        <v>0.0011</v>
      </c>
      <c r="F221" s="10" t="s">
        <v>46</v>
      </c>
      <c r="G221" s="12"/>
      <c r="H221" s="11">
        <f t="shared" si="4"/>
        <v>0</v>
      </c>
      <c r="I221" s="13"/>
    </row>
    <row r="222" spans="1:9" s="1" customFormat="1" ht="19.5" customHeight="1">
      <c r="A222" s="7">
        <v>220</v>
      </c>
      <c r="B222" s="8" t="s">
        <v>252</v>
      </c>
      <c r="C222" s="8" t="s">
        <v>183</v>
      </c>
      <c r="D222" s="8"/>
      <c r="E222" s="9">
        <v>0.0022</v>
      </c>
      <c r="F222" s="10" t="s">
        <v>46</v>
      </c>
      <c r="G222" s="12"/>
      <c r="H222" s="11">
        <f t="shared" si="4"/>
        <v>0</v>
      </c>
      <c r="I222" s="13"/>
    </row>
    <row r="223" spans="1:9" s="1" customFormat="1" ht="19.5" customHeight="1">
      <c r="A223" s="7">
        <v>221</v>
      </c>
      <c r="B223" s="8" t="s">
        <v>189</v>
      </c>
      <c r="C223" s="8" t="s">
        <v>183</v>
      </c>
      <c r="D223" s="8"/>
      <c r="E223" s="9">
        <v>0.0022</v>
      </c>
      <c r="F223" s="10" t="s">
        <v>46</v>
      </c>
      <c r="G223" s="12"/>
      <c r="H223" s="11">
        <f t="shared" si="4"/>
        <v>0</v>
      </c>
      <c r="I223" s="13"/>
    </row>
    <row r="224" spans="1:9" s="1" customFormat="1" ht="19.5" customHeight="1">
      <c r="A224" s="7">
        <v>222</v>
      </c>
      <c r="B224" s="8" t="s">
        <v>253</v>
      </c>
      <c r="C224" s="8" t="s">
        <v>183</v>
      </c>
      <c r="D224" s="8"/>
      <c r="E224" s="9">
        <v>0.0011</v>
      </c>
      <c r="F224" s="10" t="s">
        <v>46</v>
      </c>
      <c r="G224" s="12"/>
      <c r="H224" s="11">
        <f t="shared" si="4"/>
        <v>0</v>
      </c>
      <c r="I224" s="13"/>
    </row>
    <row r="225" spans="1:9" s="1" customFormat="1" ht="19.5" customHeight="1">
      <c r="A225" s="7">
        <v>223</v>
      </c>
      <c r="B225" s="8" t="s">
        <v>254</v>
      </c>
      <c r="C225" s="8" t="s">
        <v>197</v>
      </c>
      <c r="D225" s="8"/>
      <c r="E225" s="9">
        <v>0.0022</v>
      </c>
      <c r="F225" s="10" t="s">
        <v>46</v>
      </c>
      <c r="G225" s="12"/>
      <c r="H225" s="11">
        <f t="shared" si="4"/>
        <v>0</v>
      </c>
      <c r="I225" s="13"/>
    </row>
    <row r="226" spans="1:9" ht="22.5" customHeight="1">
      <c r="A226" s="14" t="s">
        <v>255</v>
      </c>
      <c r="B226" s="15"/>
      <c r="C226" s="15"/>
      <c r="D226" s="15"/>
      <c r="E226" s="15"/>
      <c r="F226" s="15"/>
      <c r="G226" s="16">
        <f>SUM(H3:H125)</f>
        <v>0</v>
      </c>
      <c r="H226" s="16"/>
      <c r="I226" s="18"/>
    </row>
    <row r="229" ht="15">
      <c r="A229" s="17" t="s">
        <v>256</v>
      </c>
    </row>
  </sheetData>
  <sheetProtection/>
  <mergeCells count="3">
    <mergeCell ref="A1:I1"/>
    <mergeCell ref="A226:F226"/>
    <mergeCell ref="G226:H22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zq</cp:lastModifiedBy>
  <cp:lastPrinted>2017-10-13T06:41:52Z</cp:lastPrinted>
  <dcterms:created xsi:type="dcterms:W3CDTF">2010-04-02T07:02:20Z</dcterms:created>
  <dcterms:modified xsi:type="dcterms:W3CDTF">2023-11-24T00:52:54Z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KSOReadingLayo">
    <vt:bool>false</vt:bool>
  </property>
</Properties>
</file>