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 name="附件1（分项报价清单）" sheetId="2" r:id="rId2"/>
  </sheets>
  <definedNames/>
  <calcPr fullCalcOnLoad="1"/>
</workbook>
</file>

<file path=xl/sharedStrings.xml><?xml version="1.0" encoding="utf-8"?>
<sst xmlns="http://schemas.openxmlformats.org/spreadsheetml/2006/main" count="219" uniqueCount="173">
  <si>
    <t>北京固废物流有限公司</t>
  </si>
  <si>
    <t>询价报价单</t>
  </si>
  <si>
    <t>项目名称：后勤杂品采购</t>
  </si>
  <si>
    <t>报价截止时间：2022年11月11日中午12点</t>
  </si>
  <si>
    <t>报价单位（公章）：</t>
  </si>
  <si>
    <t>采购单位：北京固废物流有限公司</t>
  </si>
  <si>
    <t>联系人：</t>
  </si>
  <si>
    <t>邮寄地址：北京市丰台区草桥赵村店420号 
收 件 人：杜宣成   联系方式：18437097862</t>
  </si>
  <si>
    <t>联系电话：</t>
  </si>
  <si>
    <t>序号</t>
  </si>
  <si>
    <t>采购项目名称</t>
  </si>
  <si>
    <t>品牌</t>
  </si>
  <si>
    <t>规格型号</t>
  </si>
  <si>
    <t>预计数量</t>
  </si>
  <si>
    <t>单位</t>
  </si>
  <si>
    <t>总价
（含税）</t>
  </si>
  <si>
    <t>备注</t>
  </si>
  <si>
    <t>后勤杂品采购</t>
  </si>
  <si>
    <t>详见附件1：
分项报价清单</t>
  </si>
  <si>
    <t>控制总价594650元
（报价不得超过控制总价，否则视为无效报价，报价保留小数点后两位）</t>
  </si>
  <si>
    <t>*提供营业执照（日用品生产或销售等相关资质）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</si>
  <si>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</si>
  <si>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</si>
  <si>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</si>
  <si>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*供货周期（接到通知后不超过5天）（必填项，否则视为无效报价）</t>
  </si>
  <si>
    <t>*质保期（不低于1年）（必填项，否则视为无效报价）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</si>
  <si>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</si>
  <si>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</si>
  <si>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</si>
  <si>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付款要求：（优先考虑按季度付款，每季度验收合格，收到发票后三个月内付款；如未填写付款要求，将按照我公司结算方式付款）</t>
  </si>
  <si>
    <r>
      <t xml:space="preserve">备注：
</t>
    </r>
    <r>
      <rPr>
        <sz val="12"/>
        <color indexed="10"/>
        <rFont val="宋体"/>
        <family val="0"/>
      </rPr>
      <t>1.本次采购为按需采购，合同周期为2023年1月1日-2023年12月31日，具体采购金额以实际发生为准；</t>
    </r>
    <r>
      <rPr>
        <sz val="12"/>
        <rFont val="宋体"/>
        <family val="0"/>
      </rPr>
      <t xml:space="preserve">
2.供方负责商品的运输、搬运及装卸等相关费用，所提供商品材质、功能不得低于我方要求；</t>
    </r>
    <r>
      <rPr>
        <sz val="12"/>
        <color indexed="10"/>
        <rFont val="宋体"/>
        <family val="0"/>
      </rPr>
      <t xml:space="preserve">
</t>
    </r>
    <r>
      <rPr>
        <b/>
        <sz val="12"/>
        <color indexed="10"/>
        <rFont val="宋体"/>
        <family val="0"/>
      </rPr>
      <t>3.供方需在附件1的分项报价清单中填写各商品单价及总价，否则视为无效报价；</t>
    </r>
    <r>
      <rPr>
        <sz val="12"/>
        <rFont val="宋体"/>
        <family val="0"/>
      </rPr>
      <t xml:space="preserve">
4.供方需按照我公司需求送货至指定地点，送货地址：
  ①北京市丰台区草桥赵村店420号，草桥基地；
  ②北京市朝阳区北湖渠路15号，姜庄湖基地；
</t>
    </r>
    <r>
      <rPr>
        <sz val="12"/>
        <color indexed="10"/>
        <rFont val="宋体"/>
        <family val="0"/>
      </rPr>
      <t>5.中选单位应当在我公司指定时间内完成签字盖章并返回合同，如超出指定时间未返回合同的，应当向我公司支付合同总金额的3%作为违约金；
6.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7.参与本次项目报价的供方，视为已同意上述条款；若拒绝缴纳履约保证金，将根据公司相关规定，追究其责任。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</si>
  <si>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</si>
  <si>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</si>
  <si>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</si>
  <si>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</si>
  <si>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</si>
  <si>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</si>
  <si>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</si>
  <si>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</si>
  <si>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</si>
  <si>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后勤杂品采购分项报价清单</t>
  </si>
  <si>
    <t>物资/服务/项目名称</t>
  </si>
  <si>
    <t>预计
数量</t>
  </si>
  <si>
    <t>单价（含税）</t>
  </si>
  <si>
    <t>总价（含税）</t>
  </si>
  <si>
    <t>84消毒液</t>
  </si>
  <si>
    <t>净佰利</t>
  </si>
  <si>
    <t xml:space="preserve"> 10KG</t>
  </si>
  <si>
    <t>桶</t>
  </si>
  <si>
    <t>都洁洗涤灵</t>
  </si>
  <si>
    <t>都洁</t>
  </si>
  <si>
    <t>5L/桶</t>
  </si>
  <si>
    <t>都洁洗手液</t>
  </si>
  <si>
    <t>3.5公斤/桶</t>
  </si>
  <si>
    <t>威露士衣物消毒液</t>
  </si>
  <si>
    <t>威露士</t>
  </si>
  <si>
    <t>1.6L</t>
  </si>
  <si>
    <t>瓶</t>
  </si>
  <si>
    <t>强力清洁剂</t>
  </si>
  <si>
    <t xml:space="preserve">科林威德  </t>
  </si>
  <si>
    <t xml:space="preserve">  1000g/袋 </t>
  </si>
  <si>
    <t>袋</t>
  </si>
  <si>
    <t>都洁洁厕灵</t>
  </si>
  <si>
    <t>3.7L/桶</t>
  </si>
  <si>
    <t>都洁全能清</t>
  </si>
  <si>
    <t xml:space="preserve"> 3.75公斤/桶</t>
  </si>
  <si>
    <t>GiYabo99.9%含75%酒精杀菌卫生湿巾80抽</t>
  </si>
  <si>
    <t>GiYabo</t>
  </si>
  <si>
    <t>40包/箱 80抽/包</t>
  </si>
  <si>
    <t>包</t>
  </si>
  <si>
    <t>滴露滋润倍护洗手液</t>
  </si>
  <si>
    <t>滴露</t>
  </si>
  <si>
    <t>滴露500ml</t>
  </si>
  <si>
    <t>滴露免洗洗手液200ml/瓶</t>
  </si>
  <si>
    <t>200ml</t>
  </si>
  <si>
    <t>维达大盘纸</t>
  </si>
  <si>
    <t>维达</t>
  </si>
  <si>
    <t>VS4418 双层112mm*95mm/节 240米/卷</t>
  </si>
  <si>
    <t>箱（12卷）</t>
  </si>
  <si>
    <t>维达擦手纸</t>
  </si>
  <si>
    <t>VS2060单层 39.5cm*32.5cm*47cm 200张/包</t>
  </si>
  <si>
    <t>箱(20包)</t>
  </si>
  <si>
    <t>维达蓝色经典梦幻抽纸</t>
  </si>
  <si>
    <t>200抽/盒</t>
  </si>
  <si>
    <t>盒</t>
  </si>
  <si>
    <t>维达手纸</t>
  </si>
  <si>
    <t>蓝色经典4层1800g</t>
  </si>
  <si>
    <t>提</t>
  </si>
  <si>
    <t>小抽纸</t>
  </si>
  <si>
    <t>岸芷（丰都）</t>
  </si>
  <si>
    <t>100MM*190MM*2层  150抽</t>
  </si>
  <si>
    <t>箱(100包)</t>
  </si>
  <si>
    <t xml:space="preserve"> 洗车毛巾擦车毛巾大号加厚吸水纤维打蜡抹布套装 30×60加厚蓝色【3条】</t>
  </si>
  <si>
    <t>姗诺</t>
  </si>
  <si>
    <t>30×60加厚蓝色【3条】</t>
  </si>
  <si>
    <t>条</t>
  </si>
  <si>
    <t>老管家 洗衣机槽消毒剂波轮滚筒洗衣机清洁除垢杀菌剂375g</t>
  </si>
  <si>
    <t>老管家</t>
  </si>
  <si>
    <t>3袋/盒</t>
  </si>
  <si>
    <t>汰渍净白去渍洗衣粉</t>
  </si>
  <si>
    <t>汰渍</t>
  </si>
  <si>
    <t>一包12袋508克/袋</t>
  </si>
  <si>
    <t>冰花芳香球</t>
  </si>
  <si>
    <t>冰花</t>
  </si>
  <si>
    <t>1包5个</t>
  </si>
  <si>
    <t>尘推油</t>
  </si>
  <si>
    <t xml:space="preserve">都洁   </t>
  </si>
  <si>
    <t xml:space="preserve"> 3.2公升/桶      4桶/箱</t>
  </si>
  <si>
    <t>箱</t>
  </si>
  <si>
    <t>尘推90CM</t>
  </si>
  <si>
    <t>洁比世</t>
  </si>
  <si>
    <t>个</t>
  </si>
  <si>
    <t>马桶揣子</t>
  </si>
  <si>
    <t>平安大通</t>
  </si>
  <si>
    <t>厕所毛刷</t>
  </si>
  <si>
    <t>马桶刷Vieruodis</t>
  </si>
  <si>
    <t>拖布头(绿色)</t>
  </si>
  <si>
    <t>洁仕宝</t>
  </si>
  <si>
    <t>马棕熊宝莲Z-20</t>
  </si>
  <si>
    <t>旋转墩布</t>
  </si>
  <si>
    <t xml:space="preserve">瑞沃（SVAVO）手动皂液器500ml </t>
  </si>
  <si>
    <t>瑞沃</t>
  </si>
  <si>
    <t xml:space="preserve"> V8101</t>
  </si>
  <si>
    <t>自动喷香补充液</t>
  </si>
  <si>
    <t>清扬）</t>
  </si>
  <si>
    <t>300ml(茉莉）</t>
  </si>
  <si>
    <t xml:space="preserve"> SOD蜜300ml带泵头（乳液女男 面霜 补水保湿 深层滋养 身体乳 润肤乳 温和低敏 ）</t>
  </si>
  <si>
    <t>大宝</t>
  </si>
  <si>
    <t>300ml</t>
  </si>
  <si>
    <t>语舒缓润手霜(薰衣草)</t>
  </si>
  <si>
    <t>曼秀雷敦</t>
  </si>
  <si>
    <t>四季美人花50g</t>
  </si>
  <si>
    <t>家用喷雾器500ml(小喷壶)</t>
  </si>
  <si>
    <t>市下</t>
  </si>
  <si>
    <t>500ml</t>
  </si>
  <si>
    <t>气压式喷壶1L</t>
  </si>
  <si>
    <t>evika 1L</t>
  </si>
  <si>
    <t>背负式电动喷雾器20型高压力</t>
  </si>
  <si>
    <t>20型</t>
  </si>
  <si>
    <t>小扫把</t>
  </si>
  <si>
    <t>木柄，螺丝加钉</t>
  </si>
  <si>
    <t>把</t>
  </si>
  <si>
    <t>大扫把</t>
  </si>
  <si>
    <t>竹制连体3.5斤</t>
  </si>
  <si>
    <t>高级单桶榨水车32L</t>
  </si>
  <si>
    <t>白云</t>
  </si>
  <si>
    <t>AF0808032L</t>
  </si>
  <si>
    <t>家安空调清洁剂除菌消毒清除PM2.5挂壁机专用（纯净栀子） 360ml</t>
  </si>
  <si>
    <t>家安</t>
  </si>
  <si>
    <t xml:space="preserve"> 360ml</t>
  </si>
  <si>
    <t>雷达杀虫剂600ml</t>
  </si>
  <si>
    <t>雷达</t>
  </si>
  <si>
    <t>600ml</t>
  </si>
  <si>
    <t>绿叶蟑螂小屋</t>
  </si>
  <si>
    <t>绿叶</t>
  </si>
  <si>
    <t>蟑螂小屋</t>
  </si>
  <si>
    <t>不锈钢暖壶3.2L</t>
  </si>
  <si>
    <t>鹿牌</t>
  </si>
  <si>
    <t>3.2L</t>
  </si>
  <si>
    <t>奥美洁美妆双头棉花棒</t>
  </si>
  <si>
    <t>奥美</t>
  </si>
  <si>
    <t>100根/盒</t>
  </si>
  <si>
    <t>小垃圾桶</t>
  </si>
  <si>
    <t xml:space="preserve">得力deli </t>
  </si>
  <si>
    <t>圆形带压圈垃圾桶 9555 12L 黑色</t>
  </si>
  <si>
    <t>灰线墩布</t>
  </si>
  <si>
    <t>沪洋</t>
  </si>
  <si>
    <t>木杆棉线拖布</t>
  </si>
  <si>
    <t>塑料扫把组合</t>
  </si>
  <si>
    <t>剑力</t>
  </si>
  <si>
    <t>塑料条帚簸箕套装</t>
  </si>
  <si>
    <t>套</t>
  </si>
  <si>
    <r>
      <t>总计：</t>
    </r>
    <r>
      <rPr>
        <b/>
        <sz val="12"/>
        <color indexed="10"/>
        <rFont val="宋体"/>
        <family val="0"/>
      </rPr>
      <t>（加盖公章）</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</si>
</sst>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8">
    <font>
      <sz val="12"/>
      <name val="宋体"/>
      <family val="0"/>
    </font>
    <font>
      <sz val="11"/>
      <name val="宋体"/>
      <family val="0"/>
    </font>
    <font>
      <b/>
      <sz val="16"/>
      <name val="宋体"/>
      <family val="0"/>
    </font>
    <font>
      <b/>
      <sz val="12"/>
      <name val="宋体"/>
      <family val="0"/>
    </font>
    <font>
      <sz val="11"/>
      <color indexed="8"/>
      <name val="宋体"/>
      <family val="0"/>
    </font>
    <font>
      <sz val="10"/>
      <name val="Arial"/>
      <family val="2"/>
    </font>
    <font>
      <sz val="10"/>
      <name val="宋体"/>
      <family val="0"/>
    </font>
    <font>
      <sz val="9"/>
      <name val="宋体"/>
      <family val="0"/>
    </font>
    <font>
      <sz val="12"/>
      <color indexed="8"/>
      <name val="宋体"/>
      <family val="0"/>
    </font>
    <font>
      <sz val="16"/>
      <name val="宋体"/>
      <family val="0"/>
    </font>
    <font>
      <b/>
      <sz val="12"/>
      <color indexed="8"/>
      <name val="宋体"/>
      <family val="0"/>
    </font>
    <font>
      <sz val="12"/>
      <color indexed="10"/>
      <name val="宋体"/>
      <family val="0"/>
    </font>
    <font>
      <b/>
      <sz val="12"/>
      <color indexed="10"/>
      <name val="宋体"/>
      <family val="0"/>
    </font>
    <font>
      <u val="single"/>
      <sz val="12"/>
      <name val="宋体"/>
      <family val="0"/>
    </font>
    <font>
      <b/>
      <sz val="11"/>
      <color indexed="53"/>
      <name val="宋体"/>
      <family val="0"/>
    </font>
    <font>
      <sz val="11"/>
      <color indexed="53"/>
      <name val="宋体"/>
      <family val="0"/>
    </font>
    <font>
      <b/>
      <sz val="11"/>
      <color indexed="54"/>
      <name val="宋体"/>
      <family val="0"/>
    </font>
    <font>
      <u val="single"/>
      <sz val="12"/>
      <color indexed="12"/>
      <name val="宋体"/>
      <family val="0"/>
    </font>
    <font>
      <sz val="11"/>
      <color indexed="17"/>
      <name val="宋体"/>
      <family val="0"/>
    </font>
    <font>
      <sz val="11"/>
      <color indexed="9"/>
      <name val="宋体"/>
      <family val="0"/>
    </font>
    <font>
      <i/>
      <sz val="11"/>
      <color indexed="23"/>
      <name val="宋体"/>
      <family val="0"/>
    </font>
    <font>
      <sz val="11"/>
      <color indexed="62"/>
      <name val="宋体"/>
      <family val="0"/>
    </font>
    <font>
      <sz val="11"/>
      <color indexed="19"/>
      <name val="宋体"/>
      <family val="0"/>
    </font>
    <font>
      <b/>
      <sz val="15"/>
      <color indexed="54"/>
      <name val="宋体"/>
      <family val="0"/>
    </font>
    <font>
      <b/>
      <sz val="11"/>
      <color indexed="9"/>
      <name val="宋体"/>
      <family val="0"/>
    </font>
    <font>
      <sz val="11"/>
      <color indexed="10"/>
      <name val="宋体"/>
      <family val="0"/>
    </font>
    <font>
      <u val="single"/>
      <sz val="12"/>
      <color indexed="36"/>
      <name val="宋体"/>
      <family val="0"/>
    </font>
    <font>
      <sz val="11"/>
      <color indexed="16"/>
      <name val="宋体"/>
      <family val="0"/>
    </font>
    <font>
      <b/>
      <sz val="11"/>
      <color indexed="63"/>
      <name val="宋体"/>
      <family val="0"/>
    </font>
    <font>
      <sz val="12"/>
      <name val="Times New Roman"/>
      <family val="1"/>
    </font>
    <font>
      <b/>
      <sz val="13"/>
      <color indexed="54"/>
      <name val="宋体"/>
      <family val="0"/>
    </font>
    <font>
      <b/>
      <sz val="18"/>
      <color indexed="54"/>
      <name val="宋体"/>
      <family val="0"/>
    </font>
    <font>
      <b/>
      <sz val="11"/>
      <color indexed="8"/>
      <name val="宋体"/>
      <family val="0"/>
    </font>
    <font>
      <sz val="11"/>
      <color theme="1"/>
      <name val="Calibri"/>
      <family val="0"/>
    </font>
    <font>
      <sz val="11"/>
      <name val="Calibri"/>
      <family val="0"/>
    </font>
    <font>
      <sz val="9"/>
      <name val="Calibri"/>
      <family val="0"/>
    </font>
    <font>
      <sz val="10"/>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style="thin"/>
      <bottom>
        <color indexed="63"/>
      </bottom>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42" fontId="0" fillId="0" borderId="0" applyFont="0" applyFill="0" applyBorder="0" applyAlignment="0" applyProtection="0"/>
    <xf numFmtId="0" fontId="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9" fillId="0" borderId="0">
      <alignment/>
      <protection/>
    </xf>
    <xf numFmtId="0" fontId="31"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30"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14" fillId="2" borderId="1" applyNumberFormat="0" applyAlignment="0" applyProtection="0"/>
    <xf numFmtId="0" fontId="24" fillId="8" borderId="6" applyNumberFormat="0" applyAlignment="0" applyProtection="0"/>
    <xf numFmtId="0" fontId="4" fillId="9" borderId="0" applyNumberFormat="0" applyBorder="0" applyAlignment="0" applyProtection="0"/>
    <xf numFmtId="0" fontId="19" fillId="10" borderId="0" applyNumberFormat="0" applyBorder="0" applyAlignment="0" applyProtection="0"/>
    <xf numFmtId="0" fontId="15" fillId="0" borderId="7" applyNumberFormat="0" applyFill="0" applyAlignment="0" applyProtection="0"/>
    <xf numFmtId="0" fontId="32"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7"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9" fillId="16" borderId="0" applyNumberFormat="0" applyBorder="0" applyAlignment="0" applyProtection="0"/>
    <xf numFmtId="0" fontId="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4" borderId="0" applyNumberFormat="0" applyBorder="0" applyAlignment="0" applyProtection="0"/>
    <xf numFmtId="0" fontId="19" fillId="4" borderId="0" applyNumberFormat="0" applyBorder="0" applyAlignment="0" applyProtection="0"/>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cellStyleXfs>
  <cellXfs count="97">
    <xf numFmtId="0" fontId="0" fillId="0" borderId="0" xfId="0" applyAlignment="1">
      <alignment vertical="center"/>
    </xf>
    <xf numFmtId="176" fontId="0" fillId="0" borderId="0" xfId="0" applyNumberForma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177" fontId="4"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35"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 fillId="0" borderId="12"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0" fontId="0" fillId="0" borderId="0" xfId="0" applyFill="1" applyAlignment="1">
      <alignment horizontal="center" vertical="center" wrapText="1"/>
    </xf>
    <xf numFmtId="0" fontId="8" fillId="0" borderId="0" xfId="70" applyNumberFormat="1" applyFont="1" applyFill="1" applyBorder="1" applyAlignment="1">
      <alignment vertical="center"/>
      <protection/>
    </xf>
    <xf numFmtId="0" fontId="8" fillId="0" borderId="0" xfId="70" applyNumberFormat="1" applyFont="1" applyFill="1" applyAlignment="1">
      <alignment vertical="center"/>
      <protection/>
    </xf>
    <xf numFmtId="0" fontId="0" fillId="0" borderId="0" xfId="0" applyFont="1" applyAlignment="1">
      <alignment vertical="center"/>
    </xf>
    <xf numFmtId="0" fontId="4" fillId="0" borderId="0" xfId="71">
      <alignment vertical="center"/>
      <protection/>
    </xf>
    <xf numFmtId="176" fontId="0" fillId="0" borderId="0" xfId="0" applyNumberFormat="1" applyAlignment="1">
      <alignment horizontal="center" vertical="center"/>
    </xf>
    <xf numFmtId="0" fontId="9" fillId="0" borderId="0" xfId="0" applyFont="1" applyAlignment="1">
      <alignment horizontal="center" vertical="center"/>
    </xf>
    <xf numFmtId="0" fontId="8"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8" fillId="0" borderId="0" xfId="68" applyNumberFormat="1" applyFont="1" applyFill="1" applyAlignment="1">
      <alignment horizontal="left" vertical="center"/>
    </xf>
    <xf numFmtId="0" fontId="8" fillId="0" borderId="0" xfId="68" applyNumberFormat="1" applyFont="1" applyFill="1" applyBorder="1" applyAlignment="1">
      <alignment horizontal="left" vertical="center"/>
    </xf>
    <xf numFmtId="0" fontId="8" fillId="0" borderId="0" xfId="68" applyNumberFormat="1" applyFont="1" applyFill="1" applyBorder="1" applyAlignment="1">
      <alignment horizontal="left" vertical="center" wrapText="1"/>
    </xf>
    <xf numFmtId="0" fontId="8" fillId="0" borderId="0" xfId="68" applyNumberFormat="1" applyFont="1" applyFill="1" applyBorder="1" applyAlignment="1">
      <alignment horizontal="left" vertical="center"/>
    </xf>
    <xf numFmtId="0" fontId="8" fillId="0" borderId="0" xfId="68" applyNumberFormat="1" applyFont="1" applyFill="1" applyBorder="1" applyAlignment="1">
      <alignment horizontal="left" vertical="center"/>
    </xf>
    <xf numFmtId="0" fontId="10" fillId="0" borderId="9" xfId="68" applyNumberFormat="1" applyFont="1" applyFill="1" applyBorder="1" applyAlignment="1">
      <alignment horizontal="center" vertical="center"/>
    </xf>
    <xf numFmtId="0" fontId="10" fillId="0" borderId="9"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xf>
    <xf numFmtId="0" fontId="0" fillId="0" borderId="9" xfId="0" applyFont="1" applyBorder="1" applyAlignment="1">
      <alignment horizontal="center" vertical="center" wrapText="1"/>
    </xf>
    <xf numFmtId="176" fontId="37" fillId="0" borderId="12" xfId="0" applyNumberFormat="1" applyFont="1" applyFill="1" applyBorder="1" applyAlignment="1">
      <alignment horizontal="center" vertical="center" wrapText="1"/>
    </xf>
    <xf numFmtId="176" fontId="37" fillId="0" borderId="13" xfId="0" applyNumberFormat="1" applyFont="1" applyFill="1" applyBorder="1" applyAlignment="1">
      <alignment horizontal="center" vertical="center" wrapText="1"/>
    </xf>
    <xf numFmtId="176" fontId="37" fillId="0" borderId="14" xfId="0" applyNumberFormat="1" applyFont="1" applyFill="1" applyBorder="1" applyAlignment="1">
      <alignment horizontal="center" vertical="center" wrapText="1"/>
    </xf>
    <xf numFmtId="177" fontId="8" fillId="0" borderId="16" xfId="70" applyNumberFormat="1" applyFont="1" applyFill="1" applyBorder="1" applyAlignment="1">
      <alignment horizontal="center" vertical="center"/>
      <protection/>
    </xf>
    <xf numFmtId="0" fontId="12" fillId="0" borderId="9" xfId="68" applyNumberFormat="1" applyFont="1" applyFill="1" applyBorder="1" applyAlignment="1">
      <alignment horizontal="left" vertical="center" wrapText="1"/>
    </xf>
    <xf numFmtId="0" fontId="12" fillId="0" borderId="10" xfId="68" applyNumberFormat="1" applyFont="1" applyFill="1" applyBorder="1" applyAlignment="1">
      <alignment horizontal="left" vertical="center" wrapText="1"/>
    </xf>
    <xf numFmtId="0" fontId="11" fillId="0" borderId="9" xfId="68" applyNumberFormat="1" applyFont="1" applyFill="1" applyBorder="1" applyAlignment="1">
      <alignment horizontal="left" vertical="center" wrapText="1"/>
    </xf>
    <xf numFmtId="0" fontId="12" fillId="0" borderId="9" xfId="68" applyNumberFormat="1" applyFont="1" applyFill="1" applyBorder="1" applyAlignment="1">
      <alignment horizontal="left" vertical="center" wrapText="1"/>
    </xf>
    <xf numFmtId="0" fontId="12" fillId="0" borderId="12" xfId="68" applyNumberFormat="1" applyFont="1" applyFill="1" applyBorder="1" applyAlignment="1">
      <alignment horizontal="left" vertical="center" wrapText="1"/>
    </xf>
    <xf numFmtId="0" fontId="12" fillId="0" borderId="13" xfId="68" applyNumberFormat="1" applyFont="1" applyFill="1" applyBorder="1" applyAlignment="1">
      <alignment horizontal="left" vertical="center" wrapText="1"/>
    </xf>
    <xf numFmtId="0" fontId="12" fillId="0" borderId="14" xfId="68" applyNumberFormat="1" applyFont="1" applyFill="1" applyBorder="1" applyAlignment="1">
      <alignment horizontal="left" vertical="center" wrapText="1"/>
    </xf>
    <xf numFmtId="0" fontId="11" fillId="0" borderId="12" xfId="68" applyNumberFormat="1" applyFont="1" applyFill="1" applyBorder="1" applyAlignment="1">
      <alignment horizontal="center" vertical="center" wrapText="1"/>
    </xf>
    <xf numFmtId="0" fontId="11" fillId="0" borderId="13"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9" xfId="0" applyFont="1" applyBorder="1" applyAlignment="1">
      <alignment horizontal="left" vertical="center" wrapText="1"/>
    </xf>
    <xf numFmtId="0" fontId="13" fillId="0" borderId="9" xfId="68" applyNumberFormat="1" applyFont="1" applyFill="1" applyBorder="1" applyAlignment="1">
      <alignment horizontal="center" vertical="center" wrapText="1"/>
    </xf>
    <xf numFmtId="0" fontId="3"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11" fillId="0" borderId="12" xfId="0" applyFont="1" applyBorder="1" applyAlignment="1">
      <alignment vertical="center" wrapText="1"/>
    </xf>
    <xf numFmtId="0" fontId="11" fillId="0" borderId="9" xfId="0" applyFont="1" applyBorder="1" applyAlignment="1">
      <alignment vertical="center" wrapText="1"/>
    </xf>
    <xf numFmtId="0" fontId="11" fillId="0" borderId="0" xfId="69" applyNumberFormat="1" applyFont="1" applyFill="1" applyBorder="1" applyAlignment="1">
      <alignment horizontal="left" vertical="center"/>
      <protection/>
    </xf>
    <xf numFmtId="0" fontId="11" fillId="0" borderId="0" xfId="71" applyNumberFormat="1" applyFont="1" applyFill="1" applyBorder="1" applyAlignment="1">
      <alignment horizontal="left" vertical="center"/>
      <protection/>
    </xf>
    <xf numFmtId="0" fontId="37"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11" fillId="0" borderId="0" xfId="0" applyFont="1" applyAlignment="1">
      <alignment horizontal="left" vertical="center" wrapText="1"/>
    </xf>
    <xf numFmtId="0" fontId="11" fillId="0" borderId="0" xfId="0" applyFont="1" applyAlignment="1">
      <alignment horizontal="left" vertical="center" wrapText="1"/>
    </xf>
    <xf numFmtId="0" fontId="12" fillId="0" borderId="15"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11" fillId="0" borderId="14"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0" fillId="0" borderId="18" xfId="0" applyFont="1" applyBorder="1" applyAlignment="1">
      <alignment vertical="top" wrapText="1"/>
    </xf>
    <xf numFmtId="0" fontId="8" fillId="0" borderId="0" xfId="69" applyNumberFormat="1" applyFont="1" applyFill="1" applyBorder="1" applyAlignment="1">
      <alignment vertical="center"/>
      <protection/>
    </xf>
    <xf numFmtId="0" fontId="11" fillId="0" borderId="0" xfId="71" applyNumberFormat="1" applyFont="1" applyFill="1" applyAlignment="1">
      <alignment horizontal="left" vertical="center"/>
      <protection/>
    </xf>
    <xf numFmtId="0" fontId="37" fillId="0" borderId="0" xfId="71" applyNumberFormat="1" applyFont="1" applyFill="1" applyAlignment="1">
      <alignment horizontal="left" vertical="center"/>
      <protection/>
    </xf>
    <xf numFmtId="0" fontId="37"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11"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
  <sheetViews>
    <sheetView tabSelected="1" workbookViewId="0" topLeftCell="A9">
      <selection activeCell="A11" sqref="A11:F11"/>
    </sheetView>
  </sheetViews>
  <sheetFormatPr defaultColWidth="9.00390625" defaultRowHeight="14.25"/>
  <cols>
    <col min="1" max="1" width="6.50390625" style="0" customWidth="1"/>
    <col min="2" max="3" width="14.50390625" style="3" customWidth="1"/>
    <col min="4" max="4" width="29.50390625" style="3" customWidth="1"/>
    <col min="5" max="6" width="10.75390625" style="3" customWidth="1"/>
    <col min="7" max="7" width="15.75390625" style="3" customWidth="1"/>
    <col min="8" max="8" width="9.25390625" style="34" customWidth="1"/>
    <col min="9" max="9" width="24.875" style="0" customWidth="1"/>
  </cols>
  <sheetData>
    <row r="1" spans="1:9" ht="27" customHeight="1">
      <c r="A1" s="35" t="s">
        <v>0</v>
      </c>
      <c r="B1" s="35"/>
      <c r="C1" s="35"/>
      <c r="D1" s="35"/>
      <c r="E1" s="35"/>
      <c r="F1" s="35"/>
      <c r="G1" s="35"/>
      <c r="H1" s="35"/>
      <c r="I1" s="35"/>
    </row>
    <row r="2" spans="1:9" ht="24.75" customHeight="1">
      <c r="A2" s="35" t="s">
        <v>1</v>
      </c>
      <c r="B2" s="35"/>
      <c r="C2" s="35"/>
      <c r="D2" s="35"/>
      <c r="E2" s="35"/>
      <c r="F2" s="35"/>
      <c r="G2" s="35"/>
      <c r="H2" s="35"/>
      <c r="I2" s="35"/>
    </row>
    <row r="3" spans="1:9" ht="24.75" customHeight="1">
      <c r="A3" s="36" t="s">
        <v>2</v>
      </c>
      <c r="B3" s="36"/>
      <c r="C3" s="36"/>
      <c r="D3" s="36"/>
      <c r="E3" s="36"/>
      <c r="F3" s="36"/>
      <c r="G3" s="36"/>
      <c r="H3" s="36"/>
      <c r="I3" s="36"/>
    </row>
    <row r="4" spans="1:9" ht="24.75" customHeight="1">
      <c r="A4" s="37" t="s">
        <v>3</v>
      </c>
      <c r="B4" s="37"/>
      <c r="C4" s="37"/>
      <c r="D4" s="37"/>
      <c r="E4" s="38"/>
      <c r="F4" s="38"/>
      <c r="G4" s="39" t="s">
        <v>4</v>
      </c>
      <c r="I4" s="39"/>
    </row>
    <row r="5" spans="1:9" ht="24.75" customHeight="1">
      <c r="A5" s="39" t="s">
        <v>5</v>
      </c>
      <c r="B5" s="39"/>
      <c r="C5" s="39"/>
      <c r="D5" s="39"/>
      <c r="E5" s="38"/>
      <c r="F5" s="38"/>
      <c r="G5" s="39" t="s">
        <v>6</v>
      </c>
      <c r="I5" s="39"/>
    </row>
    <row r="6" spans="1:9" ht="49.5" customHeight="1">
      <c r="A6" s="40" t="s">
        <v>7</v>
      </c>
      <c r="B6" s="41"/>
      <c r="C6" s="36"/>
      <c r="D6" s="36"/>
      <c r="E6" s="38"/>
      <c r="F6" s="38"/>
      <c r="G6" s="42" t="s">
        <v>8</v>
      </c>
      <c r="I6" s="39"/>
    </row>
    <row r="7" spans="1:9" s="30" customFormat="1" ht="36.75" customHeight="1">
      <c r="A7" s="43" t="s">
        <v>9</v>
      </c>
      <c r="B7" s="43" t="s">
        <v>10</v>
      </c>
      <c r="C7" s="43" t="s">
        <v>11</v>
      </c>
      <c r="D7" s="43" t="s">
        <v>12</v>
      </c>
      <c r="E7" s="44" t="s">
        <v>13</v>
      </c>
      <c r="F7" s="44" t="s">
        <v>14</v>
      </c>
      <c r="G7" s="44" t="s">
        <v>15</v>
      </c>
      <c r="H7" s="44"/>
      <c r="I7" s="43" t="s">
        <v>16</v>
      </c>
    </row>
    <row r="8" spans="1:9" s="30" customFormat="1" ht="78.75" customHeight="1">
      <c r="A8" s="45">
        <v>1</v>
      </c>
      <c r="B8" s="46" t="s">
        <v>17</v>
      </c>
      <c r="C8" s="47" t="s">
        <v>18</v>
      </c>
      <c r="D8" s="48"/>
      <c r="E8" s="48"/>
      <c r="F8" s="49"/>
      <c r="G8" s="50"/>
      <c r="H8" s="50"/>
      <c r="I8" s="81" t="s">
        <v>19</v>
      </c>
    </row>
    <row r="9" spans="1:11" s="31" customFormat="1" ht="39.75" customHeight="1">
      <c r="A9" s="51" t="s">
        <v>20</v>
      </c>
      <c r="B9" s="51"/>
      <c r="C9" s="51"/>
      <c r="D9" s="51"/>
      <c r="E9" s="52"/>
      <c r="F9" s="52"/>
      <c r="G9" s="53"/>
      <c r="H9" s="53"/>
      <c r="I9" s="53"/>
      <c r="J9" s="82"/>
      <c r="K9" s="83"/>
    </row>
    <row r="10" spans="1:11" s="31" customFormat="1" ht="82.5" customHeight="1">
      <c r="A10" s="54" t="s">
        <v>21</v>
      </c>
      <c r="B10" s="54"/>
      <c r="C10" s="54"/>
      <c r="D10" s="54"/>
      <c r="E10" s="54"/>
      <c r="F10" s="54"/>
      <c r="G10" s="53"/>
      <c r="H10" s="53"/>
      <c r="I10" s="53"/>
      <c r="J10" s="82"/>
      <c r="K10" s="83"/>
    </row>
    <row r="11" spans="1:11" s="31" customFormat="1" ht="82.5" customHeight="1">
      <c r="A11" s="55" t="s">
        <v>22</v>
      </c>
      <c r="B11" s="56"/>
      <c r="C11" s="56"/>
      <c r="D11" s="56"/>
      <c r="E11" s="56"/>
      <c r="F11" s="57"/>
      <c r="G11" s="58"/>
      <c r="H11" s="59"/>
      <c r="I11" s="84"/>
      <c r="J11" s="85"/>
      <c r="K11" s="85"/>
    </row>
    <row r="12" spans="1:11" s="31" customFormat="1" ht="33.75" customHeight="1">
      <c r="A12" s="60" t="s">
        <v>23</v>
      </c>
      <c r="B12" s="60"/>
      <c r="C12" s="60"/>
      <c r="D12" s="60"/>
      <c r="E12" s="60"/>
      <c r="F12" s="60"/>
      <c r="G12" s="53"/>
      <c r="H12" s="53"/>
      <c r="I12" s="53"/>
      <c r="J12" s="86"/>
      <c r="K12" s="87"/>
    </row>
    <row r="13" spans="1:9" s="32" customFormat="1" ht="33" customHeight="1">
      <c r="A13" s="61" t="s">
        <v>24</v>
      </c>
      <c r="B13" s="61"/>
      <c r="C13" s="61"/>
      <c r="D13" s="61"/>
      <c r="E13" s="61"/>
      <c r="F13" s="61"/>
      <c r="G13" s="62"/>
      <c r="H13" s="62"/>
      <c r="I13" s="62"/>
    </row>
    <row r="14" spans="1:9" s="32" customFormat="1" ht="33" customHeight="1">
      <c r="A14" s="61" t="s">
        <v>25</v>
      </c>
      <c r="B14" s="61"/>
      <c r="C14" s="61"/>
      <c r="D14" s="61"/>
      <c r="E14" s="61"/>
      <c r="F14" s="61"/>
      <c r="G14" s="62"/>
      <c r="H14" s="62"/>
      <c r="I14" s="62"/>
    </row>
    <row r="15" spans="1:9" s="32" customFormat="1" ht="30" customHeight="1">
      <c r="A15" s="63" t="s">
        <v>26</v>
      </c>
      <c r="B15" s="63"/>
      <c r="C15" s="63"/>
      <c r="D15" s="63"/>
      <c r="E15" s="63"/>
      <c r="F15" s="63"/>
      <c r="G15" s="62" t="s">
        <v>27</v>
      </c>
      <c r="H15" s="64"/>
      <c r="I15" s="64"/>
    </row>
    <row r="16" spans="1:9" s="32" customFormat="1" ht="30" customHeight="1">
      <c r="A16" s="63" t="s">
        <v>28</v>
      </c>
      <c r="B16" s="63"/>
      <c r="C16" s="63"/>
      <c r="D16" s="63"/>
      <c r="E16" s="63"/>
      <c r="F16" s="63"/>
      <c r="G16" s="65">
        <f>G8</f>
        <v>0</v>
      </c>
      <c r="H16" s="65"/>
      <c r="I16" s="65"/>
    </row>
    <row r="17" spans="1:9" s="32" customFormat="1" ht="45" customHeight="1">
      <c r="A17" s="66" t="s">
        <v>29</v>
      </c>
      <c r="B17" s="66"/>
      <c r="C17" s="66"/>
      <c r="D17" s="66"/>
      <c r="E17" s="66"/>
      <c r="F17" s="66"/>
      <c r="G17" s="53"/>
      <c r="H17" s="53"/>
      <c r="I17" s="53"/>
    </row>
    <row r="18" spans="1:9" ht="37.5" customHeight="1">
      <c r="A18" s="67" t="s">
        <v>30</v>
      </c>
      <c r="B18" s="68"/>
      <c r="C18" s="69"/>
      <c r="D18" s="69"/>
      <c r="E18" s="69"/>
      <c r="F18" s="69"/>
      <c r="G18" s="68"/>
      <c r="H18" s="70"/>
      <c r="I18" s="88"/>
    </row>
    <row r="19" spans="1:9" ht="147" customHeight="1">
      <c r="A19" s="71"/>
      <c r="B19" s="68"/>
      <c r="C19" s="69"/>
      <c r="D19" s="69"/>
      <c r="E19" s="69"/>
      <c r="F19" s="69"/>
      <c r="G19" s="68"/>
      <c r="H19" s="70"/>
      <c r="I19" s="88"/>
    </row>
    <row r="20" spans="1:9" ht="27" customHeight="1">
      <c r="A20" s="72" t="s">
        <v>31</v>
      </c>
      <c r="B20" s="73"/>
      <c r="C20" s="73"/>
      <c r="D20" s="73"/>
      <c r="E20" s="73"/>
      <c r="F20" s="73"/>
      <c r="G20" s="73"/>
      <c r="H20" s="73"/>
      <c r="I20" s="73"/>
    </row>
    <row r="21" spans="1:10" ht="19.5" customHeight="1">
      <c r="A21" s="74" t="s">
        <v>32</v>
      </c>
      <c r="B21" s="74"/>
      <c r="C21" s="74"/>
      <c r="D21" s="74"/>
      <c r="E21" s="74"/>
      <c r="F21" s="74"/>
      <c r="G21" s="74"/>
      <c r="H21" s="74"/>
      <c r="I21" s="74"/>
      <c r="J21" s="89"/>
    </row>
    <row r="22" spans="1:15" ht="19.5" customHeight="1">
      <c r="A22" s="75" t="s">
        <v>33</v>
      </c>
      <c r="B22" s="75"/>
      <c r="C22" s="75"/>
      <c r="D22" s="75"/>
      <c r="E22" s="75"/>
      <c r="F22" s="75"/>
      <c r="G22" s="75"/>
      <c r="H22" s="75"/>
      <c r="I22" s="75"/>
      <c r="J22" s="75"/>
      <c r="K22" s="75"/>
      <c r="L22" s="75"/>
      <c r="M22" s="75"/>
      <c r="N22" s="75"/>
      <c r="O22" s="75"/>
    </row>
    <row r="23" spans="1:15" s="33" customFormat="1" ht="19.5" customHeight="1">
      <c r="A23" s="75" t="s">
        <v>34</v>
      </c>
      <c r="B23" s="75"/>
      <c r="C23" s="75"/>
      <c r="D23" s="75"/>
      <c r="E23" s="75"/>
      <c r="F23" s="75"/>
      <c r="G23" s="75"/>
      <c r="H23" s="75"/>
      <c r="I23" s="75"/>
      <c r="J23" s="75"/>
      <c r="K23" s="75"/>
      <c r="L23" s="75"/>
      <c r="M23" s="90"/>
      <c r="N23" s="90"/>
      <c r="O23" s="90"/>
    </row>
    <row r="24" spans="1:15" s="32" customFormat="1" ht="19.5" customHeight="1">
      <c r="A24" s="76" t="s">
        <v>35</v>
      </c>
      <c r="B24" s="76"/>
      <c r="C24" s="76"/>
      <c r="D24" s="76"/>
      <c r="E24" s="76"/>
      <c r="F24" s="76"/>
      <c r="G24" s="76"/>
      <c r="H24" s="76"/>
      <c r="I24" s="76"/>
      <c r="J24" s="76"/>
      <c r="K24" s="76"/>
      <c r="L24" s="76"/>
      <c r="M24" s="91"/>
      <c r="N24" s="91"/>
      <c r="O24" s="92"/>
    </row>
    <row r="25" spans="1:15" s="32" customFormat="1" ht="19.5" customHeight="1">
      <c r="A25" s="77" t="s">
        <v>36</v>
      </c>
      <c r="B25" s="77"/>
      <c r="C25" s="77"/>
      <c r="D25" s="77"/>
      <c r="E25" s="77"/>
      <c r="F25" s="77"/>
      <c r="G25" s="77"/>
      <c r="H25" s="77"/>
      <c r="I25" s="77"/>
      <c r="J25" s="77"/>
      <c r="K25" s="77"/>
      <c r="L25" s="77"/>
      <c r="M25" s="77"/>
      <c r="N25" s="77"/>
      <c r="O25" s="93"/>
    </row>
    <row r="26" spans="1:14" s="32" customFormat="1" ht="19.5" customHeight="1">
      <c r="A26" s="78" t="s">
        <v>37</v>
      </c>
      <c r="B26" s="78"/>
      <c r="C26" s="78"/>
      <c r="D26" s="78"/>
      <c r="E26" s="78"/>
      <c r="F26" s="78"/>
      <c r="G26" s="78"/>
      <c r="H26" s="78"/>
      <c r="I26" s="78"/>
      <c r="J26" s="78"/>
      <c r="K26" s="78"/>
      <c r="L26" s="78"/>
      <c r="M26" s="94"/>
      <c r="N26" s="94"/>
    </row>
    <row r="27" spans="1:14" s="32" customFormat="1" ht="19.5" customHeight="1">
      <c r="A27" s="78" t="s">
        <v>38</v>
      </c>
      <c r="B27" s="78"/>
      <c r="C27" s="78"/>
      <c r="D27" s="78"/>
      <c r="E27" s="78"/>
      <c r="F27" s="78"/>
      <c r="G27" s="78"/>
      <c r="H27" s="78"/>
      <c r="I27" s="78"/>
      <c r="J27" s="78"/>
      <c r="K27" s="78"/>
      <c r="L27" s="94"/>
      <c r="M27" s="94"/>
      <c r="N27" s="95"/>
    </row>
    <row r="28" spans="1:12" ht="37.5" customHeight="1">
      <c r="A28" s="79" t="s">
        <v>39</v>
      </c>
      <c r="B28" s="80"/>
      <c r="C28" s="80"/>
      <c r="D28" s="80"/>
      <c r="E28" s="80"/>
      <c r="F28" s="80"/>
      <c r="G28" s="80"/>
      <c r="H28" s="80"/>
      <c r="I28" s="80"/>
      <c r="J28" s="80"/>
      <c r="K28" s="96"/>
      <c r="L28" s="79"/>
    </row>
  </sheetData>
  <sheetProtection/>
  <mergeCells count="34">
    <mergeCell ref="A1:I1"/>
    <mergeCell ref="A2:I2"/>
    <mergeCell ref="A3:I3"/>
    <mergeCell ref="A4:D4"/>
    <mergeCell ref="A6:D6"/>
    <mergeCell ref="G7:H7"/>
    <mergeCell ref="C8:F8"/>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I21"/>
    <mergeCell ref="A22:O22"/>
    <mergeCell ref="A23:O23"/>
    <mergeCell ref="A24:O24"/>
    <mergeCell ref="A27:N27"/>
    <mergeCell ref="A28:L28"/>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54"/>
  <sheetViews>
    <sheetView zoomScaleSheetLayoutView="100" workbookViewId="0" topLeftCell="A42">
      <selection activeCell="E49" sqref="E49"/>
    </sheetView>
  </sheetViews>
  <sheetFormatPr defaultColWidth="9.00390625" defaultRowHeight="14.25"/>
  <cols>
    <col min="1" max="1" width="6.25390625" style="3" customWidth="1"/>
    <col min="2" max="2" width="25.50390625" style="3" customWidth="1"/>
    <col min="3" max="3" width="10.75390625" style="3" customWidth="1"/>
    <col min="4" max="4" width="22.625" style="4" customWidth="1"/>
    <col min="5" max="5" width="7.125" style="3" customWidth="1"/>
    <col min="6" max="6" width="7.50390625" style="3" customWidth="1"/>
    <col min="7" max="8" width="14.625" style="3" customWidth="1"/>
    <col min="9" max="10" width="9.00390625" style="3" customWidth="1"/>
    <col min="11" max="11" width="10.375" style="3" bestFit="1" customWidth="1"/>
    <col min="12" max="252" width="9.00390625" style="3" customWidth="1"/>
  </cols>
  <sheetData>
    <row r="1" spans="1:8" ht="33" customHeight="1">
      <c r="A1" s="5" t="s">
        <v>40</v>
      </c>
      <c r="B1" s="6"/>
      <c r="C1" s="6"/>
      <c r="D1" s="6"/>
      <c r="E1" s="6"/>
      <c r="F1" s="6"/>
      <c r="G1" s="6"/>
      <c r="H1" s="6"/>
    </row>
    <row r="2" spans="1:8" s="1" customFormat="1" ht="57" customHeight="1">
      <c r="A2" s="7" t="s">
        <v>9</v>
      </c>
      <c r="B2" s="8" t="s">
        <v>41</v>
      </c>
      <c r="C2" s="8" t="s">
        <v>11</v>
      </c>
      <c r="D2" s="8" t="s">
        <v>12</v>
      </c>
      <c r="E2" s="8" t="s">
        <v>42</v>
      </c>
      <c r="F2" s="8" t="s">
        <v>14</v>
      </c>
      <c r="G2" s="8" t="s">
        <v>43</v>
      </c>
      <c r="H2" s="8" t="s">
        <v>44</v>
      </c>
    </row>
    <row r="3" spans="1:8" s="1" customFormat="1" ht="31.5" customHeight="1">
      <c r="A3" s="9">
        <v>1</v>
      </c>
      <c r="B3" s="10" t="s">
        <v>45</v>
      </c>
      <c r="C3" s="11" t="s">
        <v>46</v>
      </c>
      <c r="D3" s="12" t="s">
        <v>47</v>
      </c>
      <c r="E3" s="13">
        <v>1500</v>
      </c>
      <c r="F3" s="13" t="s">
        <v>48</v>
      </c>
      <c r="G3" s="14"/>
      <c r="H3" s="15">
        <f>G3*E3</f>
        <v>0</v>
      </c>
    </row>
    <row r="4" spans="1:8" s="1" customFormat="1" ht="31.5" customHeight="1">
      <c r="A4" s="9">
        <v>2</v>
      </c>
      <c r="B4" s="16" t="s">
        <v>49</v>
      </c>
      <c r="C4" s="17" t="s">
        <v>50</v>
      </c>
      <c r="D4" s="17" t="s">
        <v>51</v>
      </c>
      <c r="E4" s="18">
        <v>1080</v>
      </c>
      <c r="F4" s="19" t="s">
        <v>48</v>
      </c>
      <c r="G4" s="14"/>
      <c r="H4" s="15">
        <f aca="true" t="shared" si="0" ref="H4:H45">G4*E4</f>
        <v>0</v>
      </c>
    </row>
    <row r="5" spans="1:8" s="1" customFormat="1" ht="31.5" customHeight="1">
      <c r="A5" s="9">
        <v>3</v>
      </c>
      <c r="B5" s="16" t="s">
        <v>52</v>
      </c>
      <c r="C5" s="19" t="s">
        <v>50</v>
      </c>
      <c r="D5" s="18" t="s">
        <v>53</v>
      </c>
      <c r="E5" s="18">
        <v>820</v>
      </c>
      <c r="F5" s="19" t="s">
        <v>48</v>
      </c>
      <c r="G5" s="14"/>
      <c r="H5" s="15">
        <f t="shared" si="0"/>
        <v>0</v>
      </c>
    </row>
    <row r="6" spans="1:8" s="1" customFormat="1" ht="31.5" customHeight="1">
      <c r="A6" s="9">
        <v>4</v>
      </c>
      <c r="B6" s="10" t="s">
        <v>54</v>
      </c>
      <c r="C6" s="11" t="s">
        <v>55</v>
      </c>
      <c r="D6" s="12" t="s">
        <v>56</v>
      </c>
      <c r="E6" s="18">
        <v>100</v>
      </c>
      <c r="F6" s="18" t="s">
        <v>57</v>
      </c>
      <c r="G6" s="14"/>
      <c r="H6" s="15">
        <f t="shared" si="0"/>
        <v>0</v>
      </c>
    </row>
    <row r="7" spans="1:8" s="1" customFormat="1" ht="31.5" customHeight="1">
      <c r="A7" s="9">
        <v>5</v>
      </c>
      <c r="B7" s="16" t="s">
        <v>58</v>
      </c>
      <c r="C7" s="19" t="s">
        <v>59</v>
      </c>
      <c r="D7" s="18" t="s">
        <v>60</v>
      </c>
      <c r="E7" s="18">
        <v>300</v>
      </c>
      <c r="F7" s="19" t="s">
        <v>61</v>
      </c>
      <c r="G7" s="14"/>
      <c r="H7" s="15">
        <f t="shared" si="0"/>
        <v>0</v>
      </c>
    </row>
    <row r="8" spans="1:8" s="1" customFormat="1" ht="31.5" customHeight="1">
      <c r="A8" s="9">
        <v>6</v>
      </c>
      <c r="B8" s="16" t="s">
        <v>62</v>
      </c>
      <c r="C8" s="17" t="s">
        <v>50</v>
      </c>
      <c r="D8" s="17" t="s">
        <v>63</v>
      </c>
      <c r="E8" s="18">
        <v>520</v>
      </c>
      <c r="F8" s="19" t="s">
        <v>48</v>
      </c>
      <c r="G8" s="14"/>
      <c r="H8" s="15">
        <f t="shared" si="0"/>
        <v>0</v>
      </c>
    </row>
    <row r="9" spans="1:8" s="1" customFormat="1" ht="31.5" customHeight="1">
      <c r="A9" s="9">
        <v>7</v>
      </c>
      <c r="B9" s="16" t="s">
        <v>64</v>
      </c>
      <c r="C9" s="19" t="s">
        <v>50</v>
      </c>
      <c r="D9" s="18" t="s">
        <v>65</v>
      </c>
      <c r="E9" s="18">
        <v>20</v>
      </c>
      <c r="F9" s="19" t="s">
        <v>48</v>
      </c>
      <c r="G9" s="14"/>
      <c r="H9" s="15">
        <f t="shared" si="0"/>
        <v>0</v>
      </c>
    </row>
    <row r="10" spans="1:8" s="1" customFormat="1" ht="31.5" customHeight="1">
      <c r="A10" s="9">
        <v>8</v>
      </c>
      <c r="B10" s="12" t="s">
        <v>66</v>
      </c>
      <c r="C10" s="11" t="s">
        <v>67</v>
      </c>
      <c r="D10" s="12" t="s">
        <v>68</v>
      </c>
      <c r="E10" s="18">
        <v>2000</v>
      </c>
      <c r="F10" s="19" t="s">
        <v>69</v>
      </c>
      <c r="G10" s="14"/>
      <c r="H10" s="15">
        <f t="shared" si="0"/>
        <v>0</v>
      </c>
    </row>
    <row r="11" spans="1:8" s="1" customFormat="1" ht="31.5" customHeight="1">
      <c r="A11" s="9">
        <v>9</v>
      </c>
      <c r="B11" s="20" t="s">
        <v>70</v>
      </c>
      <c r="C11" s="11" t="s">
        <v>71</v>
      </c>
      <c r="D11" s="12" t="s">
        <v>72</v>
      </c>
      <c r="E11" s="18">
        <v>300</v>
      </c>
      <c r="F11" s="18" t="s">
        <v>57</v>
      </c>
      <c r="G11" s="14"/>
      <c r="H11" s="15">
        <f t="shared" si="0"/>
        <v>0</v>
      </c>
    </row>
    <row r="12" spans="1:8" s="1" customFormat="1" ht="31.5" customHeight="1">
      <c r="A12" s="9">
        <v>10</v>
      </c>
      <c r="B12" s="10" t="s">
        <v>73</v>
      </c>
      <c r="C12" s="11" t="s">
        <v>71</v>
      </c>
      <c r="D12" s="12" t="s">
        <v>74</v>
      </c>
      <c r="E12" s="18">
        <v>200</v>
      </c>
      <c r="F12" s="18" t="s">
        <v>57</v>
      </c>
      <c r="G12" s="14"/>
      <c r="H12" s="15">
        <f t="shared" si="0"/>
        <v>0</v>
      </c>
    </row>
    <row r="13" spans="1:8" s="1" customFormat="1" ht="31.5" customHeight="1">
      <c r="A13" s="9">
        <v>11</v>
      </c>
      <c r="B13" s="16" t="s">
        <v>75</v>
      </c>
      <c r="C13" s="19" t="s">
        <v>76</v>
      </c>
      <c r="D13" s="19" t="s">
        <v>77</v>
      </c>
      <c r="E13" s="18">
        <v>600</v>
      </c>
      <c r="F13" s="18" t="s">
        <v>78</v>
      </c>
      <c r="G13" s="14"/>
      <c r="H13" s="15">
        <f t="shared" si="0"/>
        <v>0</v>
      </c>
    </row>
    <row r="14" spans="1:8" s="1" customFormat="1" ht="31.5" customHeight="1">
      <c r="A14" s="9">
        <v>12</v>
      </c>
      <c r="B14" s="16" t="s">
        <v>79</v>
      </c>
      <c r="C14" s="19" t="s">
        <v>76</v>
      </c>
      <c r="D14" s="19" t="s">
        <v>80</v>
      </c>
      <c r="E14" s="18">
        <v>800</v>
      </c>
      <c r="F14" s="18" t="s">
        <v>81</v>
      </c>
      <c r="G14" s="14"/>
      <c r="H14" s="15">
        <f t="shared" si="0"/>
        <v>0</v>
      </c>
    </row>
    <row r="15" spans="1:8" s="1" customFormat="1" ht="31.5" customHeight="1">
      <c r="A15" s="9">
        <v>13</v>
      </c>
      <c r="B15" s="16" t="s">
        <v>82</v>
      </c>
      <c r="C15" s="12" t="s">
        <v>76</v>
      </c>
      <c r="D15" s="12" t="s">
        <v>83</v>
      </c>
      <c r="E15" s="18">
        <v>400</v>
      </c>
      <c r="F15" s="18" t="s">
        <v>84</v>
      </c>
      <c r="G15" s="14"/>
      <c r="H15" s="15">
        <f t="shared" si="0"/>
        <v>0</v>
      </c>
    </row>
    <row r="16" spans="1:8" s="1" customFormat="1" ht="31.5" customHeight="1">
      <c r="A16" s="9">
        <v>14</v>
      </c>
      <c r="B16" s="16" t="s">
        <v>85</v>
      </c>
      <c r="C16" s="19" t="s">
        <v>76</v>
      </c>
      <c r="D16" s="19" t="s">
        <v>86</v>
      </c>
      <c r="E16" s="18">
        <v>400</v>
      </c>
      <c r="F16" s="18" t="s">
        <v>87</v>
      </c>
      <c r="G16" s="14"/>
      <c r="H16" s="15">
        <f t="shared" si="0"/>
        <v>0</v>
      </c>
    </row>
    <row r="17" spans="1:8" s="1" customFormat="1" ht="31.5" customHeight="1">
      <c r="A17" s="9">
        <v>15</v>
      </c>
      <c r="B17" s="16" t="s">
        <v>88</v>
      </c>
      <c r="C17" s="19" t="s">
        <v>89</v>
      </c>
      <c r="D17" s="18" t="s">
        <v>90</v>
      </c>
      <c r="E17" s="18">
        <v>960</v>
      </c>
      <c r="F17" s="18" t="s">
        <v>91</v>
      </c>
      <c r="G17" s="14"/>
      <c r="H17" s="15">
        <f t="shared" si="0"/>
        <v>0</v>
      </c>
    </row>
    <row r="18" spans="1:8" s="1" customFormat="1" ht="43.5" customHeight="1">
      <c r="A18" s="9">
        <v>16</v>
      </c>
      <c r="B18" s="12" t="s">
        <v>92</v>
      </c>
      <c r="C18" s="11" t="s">
        <v>93</v>
      </c>
      <c r="D18" s="12" t="s">
        <v>94</v>
      </c>
      <c r="E18" s="18">
        <v>20000</v>
      </c>
      <c r="F18" s="19" t="s">
        <v>95</v>
      </c>
      <c r="G18" s="14"/>
      <c r="H18" s="15">
        <f t="shared" si="0"/>
        <v>0</v>
      </c>
    </row>
    <row r="19" spans="1:8" s="1" customFormat="1" ht="31.5" customHeight="1">
      <c r="A19" s="9">
        <v>17</v>
      </c>
      <c r="B19" s="10" t="s">
        <v>96</v>
      </c>
      <c r="C19" s="11" t="s">
        <v>97</v>
      </c>
      <c r="D19" s="12" t="s">
        <v>98</v>
      </c>
      <c r="E19" s="18">
        <v>460</v>
      </c>
      <c r="F19" s="18" t="s">
        <v>84</v>
      </c>
      <c r="G19" s="14"/>
      <c r="H19" s="15">
        <f t="shared" si="0"/>
        <v>0</v>
      </c>
    </row>
    <row r="20" spans="1:8" s="1" customFormat="1" ht="31.5" customHeight="1">
      <c r="A20" s="9">
        <v>18</v>
      </c>
      <c r="B20" s="16" t="s">
        <v>99</v>
      </c>
      <c r="C20" s="17" t="s">
        <v>100</v>
      </c>
      <c r="D20" s="17" t="s">
        <v>101</v>
      </c>
      <c r="E20" s="18">
        <v>600</v>
      </c>
      <c r="F20" s="18">
        <v>432</v>
      </c>
      <c r="G20" s="14"/>
      <c r="H20" s="15">
        <f t="shared" si="0"/>
        <v>0</v>
      </c>
    </row>
    <row r="21" spans="1:8" s="1" customFormat="1" ht="31.5" customHeight="1">
      <c r="A21" s="9">
        <v>19</v>
      </c>
      <c r="B21" s="16" t="s">
        <v>102</v>
      </c>
      <c r="C21" s="17" t="s">
        <v>103</v>
      </c>
      <c r="D21" s="21" t="s">
        <v>104</v>
      </c>
      <c r="E21" s="18">
        <v>1300</v>
      </c>
      <c r="F21" s="19" t="s">
        <v>69</v>
      </c>
      <c r="G21" s="14"/>
      <c r="H21" s="15">
        <f t="shared" si="0"/>
        <v>0</v>
      </c>
    </row>
    <row r="22" spans="1:8" s="1" customFormat="1" ht="31.5" customHeight="1">
      <c r="A22" s="9">
        <v>20</v>
      </c>
      <c r="B22" s="10" t="s">
        <v>105</v>
      </c>
      <c r="C22" s="11" t="s">
        <v>106</v>
      </c>
      <c r="D22" s="12" t="s">
        <v>107</v>
      </c>
      <c r="E22" s="18">
        <v>80</v>
      </c>
      <c r="F22" s="18" t="s">
        <v>108</v>
      </c>
      <c r="G22" s="14"/>
      <c r="H22" s="15">
        <f t="shared" si="0"/>
        <v>0</v>
      </c>
    </row>
    <row r="23" spans="1:8" s="1" customFormat="1" ht="31.5" customHeight="1">
      <c r="A23" s="9">
        <v>21</v>
      </c>
      <c r="B23" s="10" t="s">
        <v>109</v>
      </c>
      <c r="C23" s="11" t="s">
        <v>110</v>
      </c>
      <c r="D23" s="12" t="s">
        <v>110</v>
      </c>
      <c r="E23" s="18">
        <v>95</v>
      </c>
      <c r="F23" s="18" t="s">
        <v>111</v>
      </c>
      <c r="G23" s="14"/>
      <c r="H23" s="15">
        <f t="shared" si="0"/>
        <v>0</v>
      </c>
    </row>
    <row r="24" spans="1:8" s="1" customFormat="1" ht="31.5" customHeight="1">
      <c r="A24" s="9">
        <v>22</v>
      </c>
      <c r="B24" s="10" t="s">
        <v>112</v>
      </c>
      <c r="C24" s="11" t="s">
        <v>113</v>
      </c>
      <c r="D24" s="12" t="s">
        <v>113</v>
      </c>
      <c r="E24" s="18">
        <v>20</v>
      </c>
      <c r="F24" s="18" t="s">
        <v>111</v>
      </c>
      <c r="G24" s="14"/>
      <c r="H24" s="15">
        <f t="shared" si="0"/>
        <v>0</v>
      </c>
    </row>
    <row r="25" spans="1:8" s="1" customFormat="1" ht="31.5" customHeight="1">
      <c r="A25" s="9">
        <v>23</v>
      </c>
      <c r="B25" s="12" t="s">
        <v>114</v>
      </c>
      <c r="C25" s="12" t="s">
        <v>115</v>
      </c>
      <c r="D25" s="12" t="s">
        <v>115</v>
      </c>
      <c r="E25" s="18">
        <v>200</v>
      </c>
      <c r="F25" s="18" t="s">
        <v>111</v>
      </c>
      <c r="G25" s="14"/>
      <c r="H25" s="15">
        <f t="shared" si="0"/>
        <v>0</v>
      </c>
    </row>
    <row r="26" spans="1:8" s="1" customFormat="1" ht="31.5" customHeight="1">
      <c r="A26" s="9">
        <v>24</v>
      </c>
      <c r="B26" s="10" t="s">
        <v>116</v>
      </c>
      <c r="C26" s="11" t="s">
        <v>117</v>
      </c>
      <c r="D26" s="12" t="s">
        <v>118</v>
      </c>
      <c r="E26" s="18">
        <v>15</v>
      </c>
      <c r="F26" s="19" t="s">
        <v>111</v>
      </c>
      <c r="G26" s="14"/>
      <c r="H26" s="15">
        <f t="shared" si="0"/>
        <v>0</v>
      </c>
    </row>
    <row r="27" spans="1:8" s="1" customFormat="1" ht="31.5" customHeight="1">
      <c r="A27" s="9">
        <v>25</v>
      </c>
      <c r="B27" s="10" t="s">
        <v>119</v>
      </c>
      <c r="C27" s="11" t="s">
        <v>117</v>
      </c>
      <c r="D27" s="12" t="s">
        <v>117</v>
      </c>
      <c r="E27" s="18">
        <v>24</v>
      </c>
      <c r="F27" s="19" t="s">
        <v>111</v>
      </c>
      <c r="G27" s="14"/>
      <c r="H27" s="15">
        <f t="shared" si="0"/>
        <v>0</v>
      </c>
    </row>
    <row r="28" spans="1:8" s="1" customFormat="1" ht="31.5" customHeight="1">
      <c r="A28" s="9">
        <v>26</v>
      </c>
      <c r="B28" s="10" t="s">
        <v>120</v>
      </c>
      <c r="C28" s="11" t="s">
        <v>121</v>
      </c>
      <c r="D28" s="12" t="s">
        <v>122</v>
      </c>
      <c r="E28" s="18">
        <v>100</v>
      </c>
      <c r="F28" s="18" t="s">
        <v>111</v>
      </c>
      <c r="G28" s="14"/>
      <c r="H28" s="15">
        <f t="shared" si="0"/>
        <v>0</v>
      </c>
    </row>
    <row r="29" spans="1:8" s="1" customFormat="1" ht="31.5" customHeight="1">
      <c r="A29" s="9">
        <v>27</v>
      </c>
      <c r="B29" s="12" t="s">
        <v>123</v>
      </c>
      <c r="C29" s="22" t="s">
        <v>124</v>
      </c>
      <c r="D29" s="17" t="s">
        <v>125</v>
      </c>
      <c r="E29" s="18">
        <v>100</v>
      </c>
      <c r="F29" s="18" t="s">
        <v>57</v>
      </c>
      <c r="G29" s="14"/>
      <c r="H29" s="15">
        <f t="shared" si="0"/>
        <v>0</v>
      </c>
    </row>
    <row r="30" spans="1:8" s="1" customFormat="1" ht="57" customHeight="1">
      <c r="A30" s="9">
        <v>28</v>
      </c>
      <c r="B30" s="10" t="s">
        <v>126</v>
      </c>
      <c r="C30" s="11" t="s">
        <v>127</v>
      </c>
      <c r="D30" s="12" t="s">
        <v>128</v>
      </c>
      <c r="E30" s="18">
        <v>100</v>
      </c>
      <c r="F30" s="18" t="s">
        <v>57</v>
      </c>
      <c r="G30" s="14"/>
      <c r="H30" s="15">
        <f t="shared" si="0"/>
        <v>0</v>
      </c>
    </row>
    <row r="31" spans="1:8" s="1" customFormat="1" ht="31.5" customHeight="1">
      <c r="A31" s="9">
        <v>29</v>
      </c>
      <c r="B31" s="10" t="s">
        <v>129</v>
      </c>
      <c r="C31" s="11" t="s">
        <v>130</v>
      </c>
      <c r="D31" s="12" t="s">
        <v>131</v>
      </c>
      <c r="E31" s="18">
        <v>24</v>
      </c>
      <c r="F31" s="18" t="s">
        <v>111</v>
      </c>
      <c r="G31" s="14"/>
      <c r="H31" s="15">
        <f t="shared" si="0"/>
        <v>0</v>
      </c>
    </row>
    <row r="32" spans="1:8" s="1" customFormat="1" ht="31.5" customHeight="1">
      <c r="A32" s="9">
        <v>30</v>
      </c>
      <c r="B32" s="10" t="s">
        <v>132</v>
      </c>
      <c r="C32" s="11" t="s">
        <v>133</v>
      </c>
      <c r="D32" s="12" t="s">
        <v>134</v>
      </c>
      <c r="E32" s="18">
        <v>1100</v>
      </c>
      <c r="F32" s="18" t="s">
        <v>111</v>
      </c>
      <c r="G32" s="14"/>
      <c r="H32" s="15">
        <f t="shared" si="0"/>
        <v>0</v>
      </c>
    </row>
    <row r="33" spans="1:8" s="1" customFormat="1" ht="31.5" customHeight="1">
      <c r="A33" s="9">
        <v>31</v>
      </c>
      <c r="B33" s="10" t="s">
        <v>135</v>
      </c>
      <c r="C33" s="11" t="s">
        <v>136</v>
      </c>
      <c r="D33" s="12" t="s">
        <v>136</v>
      </c>
      <c r="E33" s="18">
        <v>500</v>
      </c>
      <c r="F33" s="18" t="s">
        <v>111</v>
      </c>
      <c r="G33" s="14"/>
      <c r="H33" s="15">
        <f t="shared" si="0"/>
        <v>0</v>
      </c>
    </row>
    <row r="34" spans="1:8" s="1" customFormat="1" ht="31.5" customHeight="1">
      <c r="A34" s="9">
        <v>32</v>
      </c>
      <c r="B34" s="10" t="s">
        <v>137</v>
      </c>
      <c r="C34" s="11" t="s">
        <v>138</v>
      </c>
      <c r="D34" s="12" t="s">
        <v>138</v>
      </c>
      <c r="E34" s="18">
        <v>30</v>
      </c>
      <c r="F34" s="18" t="s">
        <v>111</v>
      </c>
      <c r="G34" s="14"/>
      <c r="H34" s="15">
        <f t="shared" si="0"/>
        <v>0</v>
      </c>
    </row>
    <row r="35" spans="1:8" s="1" customFormat="1" ht="31.5" customHeight="1">
      <c r="A35" s="9">
        <v>33</v>
      </c>
      <c r="B35" s="10" t="s">
        <v>139</v>
      </c>
      <c r="C35" s="11"/>
      <c r="D35" s="12" t="s">
        <v>140</v>
      </c>
      <c r="E35" s="18">
        <v>610</v>
      </c>
      <c r="F35" s="18" t="s">
        <v>141</v>
      </c>
      <c r="G35" s="14"/>
      <c r="H35" s="15">
        <f t="shared" si="0"/>
        <v>0</v>
      </c>
    </row>
    <row r="36" spans="1:8" s="1" customFormat="1" ht="36.75" customHeight="1">
      <c r="A36" s="9">
        <v>34</v>
      </c>
      <c r="B36" s="10" t="s">
        <v>142</v>
      </c>
      <c r="C36" s="23"/>
      <c r="D36" s="24" t="s">
        <v>143</v>
      </c>
      <c r="E36" s="18">
        <v>542</v>
      </c>
      <c r="F36" s="18" t="s">
        <v>141</v>
      </c>
      <c r="G36" s="14"/>
      <c r="H36" s="15">
        <f t="shared" si="0"/>
        <v>0</v>
      </c>
    </row>
    <row r="37" spans="1:8" s="1" customFormat="1" ht="39" customHeight="1">
      <c r="A37" s="9">
        <v>35</v>
      </c>
      <c r="B37" s="12" t="s">
        <v>144</v>
      </c>
      <c r="C37" s="25" t="s">
        <v>145</v>
      </c>
      <c r="D37" s="24" t="s">
        <v>146</v>
      </c>
      <c r="E37" s="18">
        <v>10</v>
      </c>
      <c r="F37" s="19" t="s">
        <v>111</v>
      </c>
      <c r="G37" s="14"/>
      <c r="H37" s="15">
        <f t="shared" si="0"/>
        <v>0</v>
      </c>
    </row>
    <row r="38" spans="1:8" s="1" customFormat="1" ht="52.5" customHeight="1">
      <c r="A38" s="9">
        <v>36</v>
      </c>
      <c r="B38" s="10" t="s">
        <v>147</v>
      </c>
      <c r="C38" s="11" t="s">
        <v>148</v>
      </c>
      <c r="D38" s="12" t="s">
        <v>149</v>
      </c>
      <c r="E38" s="18">
        <v>50</v>
      </c>
      <c r="F38" s="19" t="s">
        <v>57</v>
      </c>
      <c r="G38" s="14"/>
      <c r="H38" s="15">
        <f t="shared" si="0"/>
        <v>0</v>
      </c>
    </row>
    <row r="39" spans="1:8" s="1" customFormat="1" ht="31.5" customHeight="1">
      <c r="A39" s="9">
        <v>37</v>
      </c>
      <c r="B39" s="10" t="s">
        <v>150</v>
      </c>
      <c r="C39" s="11" t="s">
        <v>151</v>
      </c>
      <c r="D39" s="12" t="s">
        <v>152</v>
      </c>
      <c r="E39" s="18">
        <v>336</v>
      </c>
      <c r="F39" s="18" t="s">
        <v>57</v>
      </c>
      <c r="G39" s="14"/>
      <c r="H39" s="15">
        <f t="shared" si="0"/>
        <v>0</v>
      </c>
    </row>
    <row r="40" spans="1:8" s="1" customFormat="1" ht="31.5" customHeight="1">
      <c r="A40" s="9">
        <v>38</v>
      </c>
      <c r="B40" s="10" t="s">
        <v>153</v>
      </c>
      <c r="C40" s="11" t="s">
        <v>154</v>
      </c>
      <c r="D40" s="12" t="s">
        <v>155</v>
      </c>
      <c r="E40" s="18">
        <v>250</v>
      </c>
      <c r="F40" s="18" t="s">
        <v>111</v>
      </c>
      <c r="G40" s="14"/>
      <c r="H40" s="15">
        <f t="shared" si="0"/>
        <v>0</v>
      </c>
    </row>
    <row r="41" spans="1:8" s="1" customFormat="1" ht="31.5" customHeight="1">
      <c r="A41" s="9">
        <v>39</v>
      </c>
      <c r="B41" s="10" t="s">
        <v>156</v>
      </c>
      <c r="C41" s="11" t="s">
        <v>157</v>
      </c>
      <c r="D41" s="12" t="s">
        <v>158</v>
      </c>
      <c r="E41" s="18">
        <v>104</v>
      </c>
      <c r="F41" s="18" t="s">
        <v>111</v>
      </c>
      <c r="G41" s="14"/>
      <c r="H41" s="15">
        <f t="shared" si="0"/>
        <v>0</v>
      </c>
    </row>
    <row r="42" spans="1:8" s="1" customFormat="1" ht="31.5" customHeight="1">
      <c r="A42" s="9">
        <v>40</v>
      </c>
      <c r="B42" s="10" t="s">
        <v>159</v>
      </c>
      <c r="C42" s="11" t="s">
        <v>160</v>
      </c>
      <c r="D42" s="12" t="s">
        <v>161</v>
      </c>
      <c r="E42" s="18">
        <v>100</v>
      </c>
      <c r="F42" s="18" t="s">
        <v>84</v>
      </c>
      <c r="G42" s="14"/>
      <c r="H42" s="15">
        <f t="shared" si="0"/>
        <v>0</v>
      </c>
    </row>
    <row r="43" spans="1:8" s="1" customFormat="1" ht="31.5" customHeight="1">
      <c r="A43" s="9">
        <v>41</v>
      </c>
      <c r="B43" s="10" t="s">
        <v>162</v>
      </c>
      <c r="C43" s="11" t="s">
        <v>163</v>
      </c>
      <c r="D43" s="12" t="s">
        <v>164</v>
      </c>
      <c r="E43" s="18">
        <v>100</v>
      </c>
      <c r="F43" s="19" t="s">
        <v>111</v>
      </c>
      <c r="G43" s="14"/>
      <c r="H43" s="15">
        <f t="shared" si="0"/>
        <v>0</v>
      </c>
    </row>
    <row r="44" spans="1:8" s="1" customFormat="1" ht="31.5" customHeight="1">
      <c r="A44" s="9">
        <v>42</v>
      </c>
      <c r="B44" s="10" t="s">
        <v>165</v>
      </c>
      <c r="C44" s="11" t="s">
        <v>166</v>
      </c>
      <c r="D44" s="12" t="s">
        <v>167</v>
      </c>
      <c r="E44" s="18">
        <v>1200</v>
      </c>
      <c r="F44" s="19" t="s">
        <v>141</v>
      </c>
      <c r="G44" s="14"/>
      <c r="H44" s="15">
        <f t="shared" si="0"/>
        <v>0</v>
      </c>
    </row>
    <row r="45" spans="1:8" s="1" customFormat="1" ht="31.5" customHeight="1">
      <c r="A45" s="9">
        <v>43</v>
      </c>
      <c r="B45" s="10" t="s">
        <v>168</v>
      </c>
      <c r="C45" s="11" t="s">
        <v>169</v>
      </c>
      <c r="D45" s="12" t="s">
        <v>170</v>
      </c>
      <c r="E45" s="18">
        <v>50</v>
      </c>
      <c r="F45" s="19" t="s">
        <v>171</v>
      </c>
      <c r="G45" s="14"/>
      <c r="H45" s="15">
        <f t="shared" si="0"/>
        <v>0</v>
      </c>
    </row>
    <row r="46" spans="1:8" s="2" customFormat="1" ht="42" customHeight="1">
      <c r="A46" s="26" t="s">
        <v>172</v>
      </c>
      <c r="B46" s="27"/>
      <c r="C46" s="27"/>
      <c r="D46" s="27"/>
      <c r="E46" s="27"/>
      <c r="F46" s="27"/>
      <c r="G46" s="28"/>
      <c r="H46" s="8">
        <f>SUM(H3:H45)</f>
        <v>0</v>
      </c>
    </row>
    <row r="47" s="2" customFormat="1" ht="14.25">
      <c r="D47" s="29"/>
    </row>
    <row r="48" s="2" customFormat="1" ht="14.25">
      <c r="D48" s="29"/>
    </row>
    <row r="49" s="2" customFormat="1" ht="14.25">
      <c r="D49" s="29"/>
    </row>
    <row r="50" s="2" customFormat="1" ht="14.25">
      <c r="D50" s="29"/>
    </row>
    <row r="51" s="2" customFormat="1" ht="14.25">
      <c r="D51" s="29"/>
    </row>
    <row r="52" s="2" customFormat="1" ht="14.25">
      <c r="D52" s="29"/>
    </row>
    <row r="53" s="2" customFormat="1" ht="14.25">
      <c r="D53" s="29"/>
    </row>
    <row r="54" s="2" customFormat="1" ht="14.25">
      <c r="D54" s="29"/>
    </row>
  </sheetData>
  <sheetProtection/>
  <mergeCells count="2">
    <mergeCell ref="A1:H1"/>
    <mergeCell ref="A46:G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2022-11-04T01:19:00Z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false</vt:bool>
  </property>
</Properties>
</file>