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 name="分项报价清单" sheetId="2" r:id="rId2"/>
  </sheets>
  <definedNames/>
  <calcPr fullCalcOnLoad="1"/>
</workbook>
</file>

<file path=xl/sharedStrings.xml><?xml version="1.0" encoding="utf-8"?>
<sst xmlns="http://schemas.openxmlformats.org/spreadsheetml/2006/main" count="1085" uniqueCount="533">
  <si>
    <t>北京固废物流有限公司</t>
  </si>
  <si>
    <t>询价报价单</t>
  </si>
  <si>
    <t>项目名称：公司2023年办公用品及打（复）印机耗材采购</t>
  </si>
  <si>
    <t>报价截止时间：2022年11月9日中午12点</t>
  </si>
  <si>
    <t>报价单位（公章）：</t>
  </si>
  <si>
    <t>采购单位：北京固废物流有限公司</t>
  </si>
  <si>
    <t>联系人：</t>
  </si>
  <si>
    <t>邮寄地址：北京市丰台区草桥赵村店420号 
收 件 人：杜宣成   联系方式：18437097862</t>
  </si>
  <si>
    <t>联系电话：</t>
  </si>
  <si>
    <t>序号</t>
  </si>
  <si>
    <t>采购项目名称</t>
  </si>
  <si>
    <t>规格型号</t>
  </si>
  <si>
    <t>预计数量</t>
  </si>
  <si>
    <t>单位</t>
  </si>
  <si>
    <t>总价
（含税）</t>
  </si>
  <si>
    <t>备注</t>
  </si>
  <si>
    <t>办公用品及打（复）印机耗材</t>
  </si>
  <si>
    <t>见分项报价清单</t>
  </si>
  <si>
    <t>控制总价419675.9元
（报价不得超过控制总价，否则视为无效报价，报价保留小数点后两位）</t>
  </si>
  <si>
    <t>*提供营业执照（办公用品、打（复）印机耗材生产销售等相关资质）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</si>
  <si>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</si>
  <si>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*提供至少一种打（复）印机耗材生产商授权/代理资质
（须加盖单位公章；必须提供项，否则视为无效报价）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</si>
  <si>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</si>
  <si>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*提供至少一份相关大型企事业单位业绩证明文件
（须加盖单位公章；必须提供项，否则视为无效报价）</t>
  </si>
  <si>
    <t>*供货周期（下订单后不超过3日）（必填项，否则视为无效报价）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</si>
  <si>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</si>
  <si>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</si>
  <si>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</si>
  <si>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</si>
  <si>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t>
    </r>
    <r>
      <rPr>
        <sz val="12"/>
        <color indexed="10"/>
        <rFont val="宋体"/>
        <family val="0"/>
      </rPr>
      <t xml:space="preserve">1.此次采购为固定单价按需采购，供方负责商品的配送等相关费用。附件清单数量为暂估量，最终结算以实际采购数量为准；
</t>
    </r>
    <r>
      <rPr>
        <b/>
        <sz val="12"/>
        <color indexed="10"/>
        <rFont val="宋体"/>
        <family val="0"/>
      </rPr>
      <t>*2.供方报价时须提供带有电子版询价单及分项报价清单（Excel版）的光盘或U盘，所提供光盘或U盘如需退回，请在附注中写明邮寄地址，费用自付；</t>
    </r>
    <r>
      <rPr>
        <sz val="12"/>
        <color indexed="10"/>
        <rFont val="宋体"/>
        <family val="0"/>
      </rPr>
      <t xml:space="preserve">
</t>
    </r>
    <r>
      <rPr>
        <sz val="12"/>
        <rFont val="宋体"/>
        <family val="0"/>
      </rPr>
      <t>3.供方所供商品材质、功能不得低于我方要求，质保期不得少于产品的自身质保期；
4.合同周期为：自合同签订之日起一年；
5.供方负责承担运输、装卸、二次搬运等其他相关费用；
6.供方需按照我公司需求送货至指定地点，送货地址：
  ①北京市丰台区草桥赵村店420号，草桥基地；
  ②北京市朝阳区北湖渠路15号，姜庄湖基地；</t>
    </r>
    <r>
      <rPr>
        <sz val="12"/>
        <color indexed="10"/>
        <rFont val="宋体"/>
        <family val="0"/>
      </rPr>
      <t xml:space="preserve">
7.中选单位应当在我公司指定时间内完成签字盖章并返回合同，如超出指定时间未返回合同的，应当向我公司支付合同总金额的3%作为违约金。
8.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9.参与本次项目报价的供方，视为已同意上述条款；若拒绝缴纳履约保证金，将根据公司相关规定，追究其责任。</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</si>
  <si>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</si>
  <si>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</si>
  <si>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</si>
  <si>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</si>
  <si>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</si>
  <si>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</si>
  <si>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</si>
  <si>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</si>
  <si>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</si>
  <si>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北京固废物流有限公司
办公用品及打（复）印机耗材采购分项报价清单</t>
  </si>
  <si>
    <t>物资名称</t>
  </si>
  <si>
    <t>预计
数量</t>
  </si>
  <si>
    <t>单价
（含税）</t>
  </si>
  <si>
    <t>得力(deli) 8012 钢质切纸机/切纸刀/裁纸刀/裁纸机 460mm*380mm</t>
  </si>
  <si>
    <t>台</t>
  </si>
  <si>
    <t>成文厚 16开 成文厚账皮 帐皮 账页封面帐页夹送帐绳</t>
  </si>
  <si>
    <t>付</t>
  </si>
  <si>
    <t>成文厚 记帐凭证封面丙式40-1 12.2*22.5cm记帐凭证财务 40-1(100套)</t>
  </si>
  <si>
    <t>套</t>
  </si>
  <si>
    <t>得力(deli)6英寸(高15cm)金属铁书立架 办公书靠2片/付 办公用品 黑色9271</t>
  </si>
  <si>
    <t>个</t>
  </si>
  <si>
    <t>闪迪（SanDisk）64GB SD存储卡 C10 至尊高速版内存卡 读速100MB/s 捕捉全高清 数码相机理想伴侣</t>
  </si>
  <si>
    <t>泰和安JB-QGL-TX3016A消防报警主机火灾报警控制器专用打印纸</t>
  </si>
  <si>
    <t>卷</t>
  </si>
  <si>
    <t>得力（deli）不锈钢订书针 订书钉 通用12#钉书针 24/6 5盒装 0011 厂供</t>
  </si>
  <si>
    <t>盒</t>
  </si>
  <si>
    <t>成文厚 101-8 支票登记本 16开支票记录本 支票登记簿262*192mm支票记录本</t>
  </si>
  <si>
    <t>本</t>
  </si>
  <si>
    <t>得力（deli）12本4色分条便利贴 76*19mm便签纸记事贴N次贴66307</t>
  </si>
  <si>
    <t>包</t>
  </si>
  <si>
    <t>用友（UFIDA）A4激光金额记账凭证KPJ101 凭证打印纸 用友软件T3/T6/U8/好会计 210*127mm 2000份/箱</t>
  </si>
  <si>
    <t>箱</t>
  </si>
  <si>
    <t>广博(GuangBo)100mm加宽A4档案盒/文件盒/资料盒办公用品A6751</t>
  </si>
  <si>
    <t>得力（deli）a4彩色复印纸 打印纸 儿童DIY手工折纸 彩纸100张/包 办公用品 9色混装单包</t>
  </si>
  <si>
    <t>得力(deli)A1白板专用白板纸广告会议写字板挂纸(50张) 白板笔水溶性蜡笔磁钉可用8780</t>
  </si>
  <si>
    <t>得力(deli)白板笔 色泽明亮可擦易擦 红色10支/盒6817 办公用品</t>
  </si>
  <si>
    <t>得力(deli)白板笔 色泽明亮可擦易擦 蓝色10支/盒6817 办公用品</t>
  </si>
  <si>
    <t>支</t>
  </si>
  <si>
    <t>得力(deli)10只A5网格拉链文件袋 票据袋资料收纳袋 红5656</t>
  </si>
  <si>
    <t>闪迪（SanDisk）相机内存卡SD卡/CF卡单反微单90D、5D4 800D 80D大卡高速存储卡 32G 80MB/s SD卡</t>
  </si>
  <si>
    <t>张</t>
  </si>
  <si>
    <t>Double A复印纸70g B5打印纸500张/包 5包/箱（共计2500张）</t>
  </si>
  <si>
    <t>得力(deli)家用系列90*120cmH型支架式白板 双面书写可移动升降教学儿童画板/办公会议白板黑板/写字板50092</t>
  </si>
  <si>
    <t>荣誉证书</t>
  </si>
  <si>
    <t>易利丰 A4大小 12开8k颁奖奖状，外壳红色</t>
  </si>
  <si>
    <t>订书钉</t>
  </si>
  <si>
    <t xml:space="preserve">得力 12# 1000枚每盒 </t>
  </si>
  <si>
    <t>印油</t>
  </si>
  <si>
    <t>得力秒干印油 50ml 红色</t>
  </si>
  <si>
    <t>彩色打印纸</t>
  </si>
  <si>
    <t>得力 A4 80g 10色混装 100张/包</t>
  </si>
  <si>
    <t>鑫风云红色A4彩纸</t>
  </si>
  <si>
    <t>A4 100张/包</t>
  </si>
  <si>
    <t>鑫风云淡红色(粉色)A4彩纸</t>
  </si>
  <si>
    <t>起订器</t>
  </si>
  <si>
    <t>得力 小型 0231</t>
  </si>
  <si>
    <t>窄二层二等分打印纸</t>
  </si>
  <si>
    <t>天章龙 1200页/箱 无碳复写</t>
  </si>
  <si>
    <t>松下2032电池</t>
  </si>
  <si>
    <t>粒</t>
  </si>
  <si>
    <t>宝克荧光笔MP460</t>
  </si>
  <si>
    <t>根</t>
  </si>
  <si>
    <t>基士得耶数码印刷机版纸CP6302MC</t>
  </si>
  <si>
    <t>CP6302MC</t>
  </si>
  <si>
    <t>万畅彩色粉笔一盒48支</t>
  </si>
  <si>
    <t>得力A5网格拉链文件袋5656</t>
  </si>
  <si>
    <t>A5 5656</t>
  </si>
  <si>
    <t>公牛六孔接线板</t>
  </si>
  <si>
    <t>1.8米</t>
  </si>
  <si>
    <t>手指套</t>
  </si>
  <si>
    <t>乳胶手指套 加厚防滑100个装/包</t>
  </si>
  <si>
    <t>单层打印纸</t>
  </si>
  <si>
    <t xml:space="preserve">热敏纸 类快递打印单 </t>
  </si>
  <si>
    <t>百特胶水</t>
  </si>
  <si>
    <t>50ml</t>
  </si>
  <si>
    <t>瓶</t>
  </si>
  <si>
    <t>窄四层二等分打印纸</t>
  </si>
  <si>
    <t>天印  四层二等分 可撕边 1000页每箱</t>
  </si>
  <si>
    <t>得力棍夹5854</t>
  </si>
  <si>
    <t>得力5654 A4网格文件拉链</t>
  </si>
  <si>
    <t>ssk多功能合一读卡器</t>
  </si>
  <si>
    <t>SSK SCRM330</t>
  </si>
  <si>
    <t>东芝32G TF卡</t>
  </si>
  <si>
    <t>金士顿32G U盘</t>
  </si>
  <si>
    <t>墨汁</t>
  </si>
  <si>
    <t>晨光 250ml 黑色</t>
  </si>
  <si>
    <t>cd光盘</t>
  </si>
  <si>
    <t>联想 52速 700mb</t>
  </si>
  <si>
    <t>装订条</t>
  </si>
  <si>
    <t>50条/盒</t>
  </si>
  <si>
    <t>金士顿64G U盘</t>
  </si>
  <si>
    <t>黑板涂料</t>
  </si>
  <si>
    <t>500ml</t>
  </si>
  <si>
    <t>DVD光盘</t>
  </si>
  <si>
    <t>联想16速 4.7gb</t>
  </si>
  <si>
    <t>彩色粉笔</t>
  </si>
  <si>
    <t>100只无尘</t>
  </si>
  <si>
    <t>公牛10米8孔双排接线板</t>
  </si>
  <si>
    <t>电池 南孚 7号</t>
  </si>
  <si>
    <t xml:space="preserve">鼠标垫 </t>
  </si>
  <si>
    <t>小号</t>
  </si>
  <si>
    <t>电池 南孚 5号</t>
  </si>
  <si>
    <t>得力白板笔6817</t>
  </si>
  <si>
    <t>进口大张牛皮纸包装纸卷筒服装打版纸幼儿园手工制作材料裁缝裁剪打样纸薄封标书样板环创打板纸打包装墙纸</t>
  </si>
  <si>
    <t>120克 1.2×10米 两张A4厚度</t>
  </si>
  <si>
    <t>加厚方形纸盒国画盒字画盒字画包装盒书画礼品盒字画卷轴盒伸缩盒</t>
  </si>
  <si>
    <t>得力 四尺</t>
  </si>
  <si>
    <t>得力 六尺</t>
  </si>
  <si>
    <t>得力(deli)5只A4加宽加厚15mm抽杆夹文件夹 拉杆夹资料简历夹 白色5901</t>
  </si>
  <si>
    <t>档案盒后背条</t>
  </si>
  <si>
    <t xml:space="preserve">不干胶 3.2cm姓名贴 </t>
  </si>
  <si>
    <t>衬纸（100张）</t>
  </si>
  <si>
    <t>分类纸 档案A4分类纸 100张/包</t>
  </si>
  <si>
    <t>散材料夹（干部）</t>
  </si>
  <si>
    <t>西玛 A4 牛皮纸</t>
  </si>
  <si>
    <t>干部人事盒</t>
  </si>
  <si>
    <t>干部履历表 A4</t>
  </si>
  <si>
    <t>天顺 城建档案盒 A4城市建设档案盒 硬板板城建盒档案馆档案盒 A4牛皮纸办公用品支持定制档案盒 背宽8CM（6个装）城建档案盒</t>
  </si>
  <si>
    <t>递乐 文具单夹文件夹插页A4单强力夹商务档案资料夹试卷夹办公用品 1103红色</t>
  </si>
  <si>
    <t>照片档案册</t>
  </si>
  <si>
    <t>韵涛办公 6寸 卡纸PVC内页</t>
  </si>
  <si>
    <t>册</t>
  </si>
  <si>
    <t>文书档案盒</t>
  </si>
  <si>
    <t>西玛 A4 牛皮纸 5cm</t>
  </si>
  <si>
    <t>得力5.5蓝色5683塑料档案盒A4</t>
  </si>
  <si>
    <t>得力7.5蓝色5684塑料档案盒A4</t>
  </si>
  <si>
    <t>得力A4透明按扣文件袋8308</t>
  </si>
  <si>
    <t>得力三联书架9847</t>
  </si>
  <si>
    <t>A4牛皮纸档案盒</t>
  </si>
  <si>
    <t xml:space="preserve">得力 A4 50mm 加厚 </t>
  </si>
  <si>
    <t>拉链文件袋</t>
  </si>
  <si>
    <t>得力 A4 软质文件夹</t>
  </si>
  <si>
    <t>按扣文件袋</t>
  </si>
  <si>
    <t>得力 A4透明文件夹 27008</t>
  </si>
  <si>
    <t>齐心单页夹</t>
  </si>
  <si>
    <t xml:space="preserve">100只二页单页透明文件袋 E310-1 A4 </t>
  </si>
  <si>
    <t>得力60页文件夹5005</t>
  </si>
  <si>
    <t>A4板夹</t>
  </si>
  <si>
    <t>得力9256</t>
  </si>
  <si>
    <t>得力三联书架</t>
  </si>
  <si>
    <t>得力三联 塑料 可折叠</t>
  </si>
  <si>
    <t>得力文件夹(单夹)5301</t>
  </si>
  <si>
    <t>大拉链袋（布）</t>
  </si>
  <si>
    <t xml:space="preserve">得力 耐磨 防水 63761 </t>
  </si>
  <si>
    <t>得力A4塑料透明拉链袋5526</t>
  </si>
  <si>
    <t>文件夹</t>
  </si>
  <si>
    <t>得力 A4金属强力夹 33296</t>
  </si>
  <si>
    <t>档案盒3CM</t>
  </si>
  <si>
    <t>晨光 ADM929A</t>
  </si>
  <si>
    <t>塑封膜 得力 100张/包</t>
  </si>
  <si>
    <t>得力5.5cm塑料档案盒A4</t>
  </si>
  <si>
    <t>拉杆夹 （齐心） A4</t>
  </si>
  <si>
    <t>60页 文件册  A4</t>
  </si>
  <si>
    <t>齐心 EA2006-6</t>
  </si>
  <si>
    <t>用友（UFIDA）账簿通金额记账凭证封面Z010125 508*142MM 25套/包 用友发票版财务单据牛皮纸封皮</t>
  </si>
  <si>
    <t>九千年 大红绒面签约本A4A3定制签约仪式本合同夹合同本谈单本 演讲朗诵文件夹本制作 红色空白封面</t>
  </si>
  <si>
    <t>西玛（SIMAA）连背 发票版凭证封面 540*142mm 50张/包 240*140一体式封皮财务办公会计记账凭证FM127</t>
  </si>
  <si>
    <t>西玛（SIMAA）3847透明加厚凭证装订机铆管热熔管Φ4.8*300mm50支装 3881/3888/3875/3876/33015/等机型</t>
  </si>
  <si>
    <t>西玛（SIMAA）用友凭证纸KPJ103发票版 凭证打印纸激光金额记账凭证用友软件适用 2000份/箱</t>
  </si>
  <si>
    <t>双开黑皮硬皮本（博文记事本） 博文3025 A5</t>
  </si>
  <si>
    <t>成文厚记账凭证（丙式-28）</t>
  </si>
  <si>
    <t>丙式-28</t>
  </si>
  <si>
    <t>黑皮硬皮本</t>
  </si>
  <si>
    <t>博文 货号3025</t>
  </si>
  <si>
    <t>得力3816标准透明卡膜/塑封膜216*303mm/80micA4</t>
  </si>
  <si>
    <t>得力5号牛皮纸信封(小)3423</t>
  </si>
  <si>
    <t>二联连续打印纸</t>
  </si>
  <si>
    <t>得力 240*140mm 可撕边</t>
  </si>
  <si>
    <t>ecoA4速印纸70g</t>
  </si>
  <si>
    <t>天章 A4 80g 500张每包</t>
  </si>
  <si>
    <t>鑫彩杰A4淡红色复印纸</t>
  </si>
  <si>
    <t>80g 100张每包</t>
  </si>
  <si>
    <t>传真纸</t>
  </si>
  <si>
    <t xml:space="preserve">天章 天章龙 210mm*30码 </t>
  </si>
  <si>
    <t>B4复印纸</t>
  </si>
  <si>
    <t>70g 500张每包</t>
  </si>
  <si>
    <t>B4速印纸</t>
  </si>
  <si>
    <t>金儿博士信纸</t>
  </si>
  <si>
    <t>20页/本</t>
  </si>
  <si>
    <t>A4牛皮纸档案袋</t>
  </si>
  <si>
    <t>得力175g牛皮纸 侧宽4cm 33474</t>
  </si>
  <si>
    <t>便签纸</t>
  </si>
  <si>
    <t>练习本</t>
  </si>
  <si>
    <t>22k软皮 含封面20页</t>
  </si>
  <si>
    <t>鑫彩杰A4红色复印纸</t>
  </si>
  <si>
    <t>红印油 得力</t>
  </si>
  <si>
    <t>10ml 9879</t>
  </si>
  <si>
    <t>横格本（齐心） A5</t>
  </si>
  <si>
    <t>ECC102 50张每本</t>
  </si>
  <si>
    <t>天顺装订封面纸A3+A3++A3+++皮纹纸云彩纸凹凸皮纹纸彩色虎皮纹彩色封皮卡纸100张/包 浅蓝色(100张/包) A3++（460mm*297mm） 厚度230g</t>
  </si>
  <si>
    <t>英雄（HERO）钢笔849墨绿色 三件套</t>
  </si>
  <si>
    <t>科朗鑫盛 彩色卡纸硬A4彩色复印纸打印纸a4彩纸硬卡纸DIY手工折纸 浅粉色【100张】 a4 硬卡纸160g</t>
  </si>
  <si>
    <t>科朗鑫盛 彩色卡纸硬A4彩色复印纸打印纸a4彩纸硬卡纸DIY手工折纸 浅蓝色【100张】 a4 硬卡纸160g</t>
  </si>
  <si>
    <t>乐春天不锈钢防生锈档案专用订书钉</t>
  </si>
  <si>
    <t>1306 不锈钢24/6订书钉 12# 1000枚装</t>
  </si>
  <si>
    <t>签字笔</t>
  </si>
  <si>
    <t>得力 中性笔 0.5mm子弹头按动 s08</t>
  </si>
  <si>
    <t>易本B5软皮本</t>
  </si>
  <si>
    <t>易本天下 100页</t>
  </si>
  <si>
    <t>公牛8孔5米接线板</t>
  </si>
  <si>
    <t>得力A4板夹9256</t>
  </si>
  <si>
    <t>安普一舟网线5M</t>
  </si>
  <si>
    <t>安普一舟网线10M</t>
  </si>
  <si>
    <t>红鑫牌1200页无碳复写四联1/2彩打印纸</t>
  </si>
  <si>
    <t>松下2025电池</t>
  </si>
  <si>
    <t>圆珠笔芯</t>
  </si>
  <si>
    <t>得力 通用型 0.7mm</t>
  </si>
  <si>
    <t>英雄蓝黑墨水</t>
  </si>
  <si>
    <t>232A 75ml</t>
  </si>
  <si>
    <t>连发装订夹</t>
  </si>
  <si>
    <t>得力80mm 封闭纸装订夹 金属</t>
  </si>
  <si>
    <t>铅笔刀</t>
  </si>
  <si>
    <t>晨光 APSN1278</t>
  </si>
  <si>
    <t>小线</t>
  </si>
  <si>
    <t>（装订线） 北京雅齐利文具</t>
  </si>
  <si>
    <t>得力支票夹</t>
  </si>
  <si>
    <t>加长带存根三折票据夹</t>
  </si>
  <si>
    <t>宽胶带</t>
  </si>
  <si>
    <t>得力 60mm*100y（91.4米） 30333</t>
  </si>
  <si>
    <t>涂改液</t>
  </si>
  <si>
    <t>晨光 18ml</t>
  </si>
  <si>
    <t>晨光长尾夹(大)50mmABS92738</t>
  </si>
  <si>
    <t>DoubleA A3纸70g</t>
  </si>
  <si>
    <t>得力9060荧光标签</t>
  </si>
  <si>
    <t>袋</t>
  </si>
  <si>
    <t>得力7151便签纸</t>
  </si>
  <si>
    <t>超霸12V/27A电池</t>
  </si>
  <si>
    <t>超霸12V23A电池</t>
  </si>
  <si>
    <t>南孚9V电池</t>
  </si>
  <si>
    <t>南孚1号电池</t>
  </si>
  <si>
    <t>得力8725彩色吸铁石48粒/盒</t>
  </si>
  <si>
    <t>得力0610B削笔机</t>
  </si>
  <si>
    <t>0610B削笔机</t>
  </si>
  <si>
    <t>得力6034剪刀160mm</t>
  </si>
  <si>
    <t>（得力）6034  160mm</t>
  </si>
  <si>
    <t>把</t>
  </si>
  <si>
    <t>得力2003裁纸刀</t>
  </si>
  <si>
    <t>晨光ASC99334皮筋100g/盒</t>
  </si>
  <si>
    <t>得力23/13订书针</t>
  </si>
  <si>
    <t>晨光订书机92722</t>
  </si>
  <si>
    <t>晨光</t>
  </si>
  <si>
    <t>得力重型订书机0399</t>
  </si>
  <si>
    <t>得力 厚层订书机</t>
  </si>
  <si>
    <t>得力计算器双电源837ES</t>
  </si>
  <si>
    <t>得力 双电源</t>
  </si>
  <si>
    <t>得力海绵双面胶30412</t>
  </si>
  <si>
    <t>得力宽双面胶30407</t>
  </si>
  <si>
    <t>宽</t>
  </si>
  <si>
    <t>得力窄双面胶30401</t>
  </si>
  <si>
    <t>窄</t>
  </si>
  <si>
    <t>晨光米菲6306橡皮4B</t>
  </si>
  <si>
    <t>块</t>
  </si>
  <si>
    <t>得力20CM 尺子</t>
  </si>
  <si>
    <t>得力小胶带30013</t>
  </si>
  <si>
    <t>晨光宽胶带AJD97341</t>
  </si>
  <si>
    <t>得力7303胶水125ml/瓶</t>
  </si>
  <si>
    <t>得力 125ml/瓶</t>
  </si>
  <si>
    <t>得力7092胶棒20g</t>
  </si>
  <si>
    <t>得力20g</t>
  </si>
  <si>
    <t>得力9874红印油</t>
  </si>
  <si>
    <t>得力</t>
  </si>
  <si>
    <t>得力8145修正带30M</t>
  </si>
  <si>
    <t>8145修正带30M</t>
  </si>
  <si>
    <t>得力7382环保修正液12ML</t>
  </si>
  <si>
    <t>7382环保修正液12ML</t>
  </si>
  <si>
    <t>晨光0.7mm圆珠笔ABP88402</t>
  </si>
  <si>
    <t>得力记号笔No.6881</t>
  </si>
  <si>
    <t>晨光自动铅笔M-100 0.5mm</t>
  </si>
  <si>
    <t>得力145mm金属铁夹子大号9531(12只)</t>
  </si>
  <si>
    <t>9531(12只)</t>
  </si>
  <si>
    <t>晨光长尾夹(中)32mmABS92740</t>
  </si>
  <si>
    <t>晨光长尾夹(小)25mmABS92741</t>
  </si>
  <si>
    <t>得力9147笔筒</t>
  </si>
  <si>
    <t>9147</t>
  </si>
  <si>
    <t>小号得力曲别针</t>
  </si>
  <si>
    <t>得力 0053 200只每盒</t>
  </si>
  <si>
    <t>晨光订书钉ABS92616</t>
  </si>
  <si>
    <t>晨光订书器</t>
  </si>
  <si>
    <t>晨光ABS916B4</t>
  </si>
  <si>
    <t>得力A5软皮本30页7650</t>
  </si>
  <si>
    <t>A5软皮本30页7650</t>
  </si>
  <si>
    <t>得力圆印台9863</t>
  </si>
  <si>
    <t>9863圆</t>
  </si>
  <si>
    <t>三菱1.0黑签字笔芯</t>
  </si>
  <si>
    <t>三菱1.0黑签字笔</t>
  </si>
  <si>
    <t>晨光按动0.5mm红色签字笔芯</t>
  </si>
  <si>
    <t>G6</t>
  </si>
  <si>
    <t>晨光按动0.5mm红色签字笔</t>
  </si>
  <si>
    <t>K36</t>
  </si>
  <si>
    <t>晨光按动0.5mm黑色签字笔芯</t>
  </si>
  <si>
    <t>G5</t>
  </si>
  <si>
    <t>晨光按动0.5mm黑色签字笔</t>
  </si>
  <si>
    <t>K35</t>
  </si>
  <si>
    <t>施德楼HB铅笔</t>
  </si>
  <si>
    <t>HB铅笔</t>
  </si>
  <si>
    <t>施德楼2B铅笔</t>
  </si>
  <si>
    <t>2B铅笔</t>
  </si>
  <si>
    <t>笔芯（0.7）</t>
  </si>
  <si>
    <t xml:space="preserve">得力0.7mm </t>
  </si>
  <si>
    <t>美工刀片 10片/盒</t>
  </si>
  <si>
    <t>得力加厚 合金钢美工刀片 2011-5</t>
  </si>
  <si>
    <t>双面胶（宽）</t>
  </si>
  <si>
    <t>宽型双面胶</t>
  </si>
  <si>
    <t>DoubleA A4纸70g</t>
  </si>
  <si>
    <t>A4纸70g</t>
  </si>
  <si>
    <t>雅齐利标签纸 35*54（蓝）大口取纸10张/包</t>
  </si>
  <si>
    <t xml:space="preserve"> 35*54（蓝）大口取纸10张/包</t>
  </si>
  <si>
    <t>成文厚标签纸 （蓝）小口取纸10张/包</t>
  </si>
  <si>
    <t>小口取纸10张/包</t>
  </si>
  <si>
    <t>记号笔（细）晨光</t>
  </si>
  <si>
    <t>晨光 XPMV7403</t>
  </si>
  <si>
    <t>记号笔（粗）得力</t>
  </si>
  <si>
    <t>晨光 6821</t>
  </si>
  <si>
    <t>书立 得力 8.5寸</t>
  </si>
  <si>
    <t xml:space="preserve">高21cm 两片每副 9270 </t>
  </si>
  <si>
    <t>对</t>
  </si>
  <si>
    <t>海绵双面胶</t>
  </si>
  <si>
    <t>得力 30412 宽24mm长4.5m</t>
  </si>
  <si>
    <t>得力起钉器</t>
  </si>
  <si>
    <t>得力 12# 带安全锁0231</t>
  </si>
  <si>
    <t>钢笔水 英雄 黑色</t>
  </si>
  <si>
    <t>440 50ml</t>
  </si>
  <si>
    <t>胶棒 得力20g</t>
  </si>
  <si>
    <t>得力 6371</t>
  </si>
  <si>
    <t>垫板</t>
  </si>
  <si>
    <t>得力 A4透明 ADB98324</t>
  </si>
  <si>
    <t>胶条（小）</t>
  </si>
  <si>
    <t>晨光AJD97318</t>
  </si>
  <si>
    <t>圆珠笔 得力0.5mm</t>
  </si>
  <si>
    <t>得力6506子弹头</t>
  </si>
  <si>
    <t>订书钉 可得优 24/6</t>
  </si>
  <si>
    <t>曲别针100个/盒</t>
  </si>
  <si>
    <t xml:space="preserve">得力 0018 </t>
  </si>
  <si>
    <t>大头针</t>
  </si>
  <si>
    <t>得力/晨光 100g/盒</t>
  </si>
  <si>
    <t>剪刀（得力）170mm</t>
  </si>
  <si>
    <t>得力（得力）6034  160mm</t>
  </si>
  <si>
    <t>基士得耶版纸</t>
  </si>
  <si>
    <t>基士得耶</t>
  </si>
  <si>
    <t>联想粉盒2922</t>
  </si>
  <si>
    <t>联想</t>
  </si>
  <si>
    <t>联想硒鼓2822</t>
  </si>
  <si>
    <t>1600K色带(格之格）</t>
  </si>
  <si>
    <t>普霖色带PR04</t>
  </si>
  <si>
    <t>施乐420墨粉</t>
  </si>
  <si>
    <t>兄弟7340硒鼓</t>
  </si>
  <si>
    <t>方正A321硒鼓</t>
  </si>
  <si>
    <t>爱普生15336色带架</t>
  </si>
  <si>
    <t>EPSON T050墨盒（黑）</t>
  </si>
  <si>
    <t xml:space="preserve">基士得耶数码印刷机 黑油墨 CP6302C 500cc/瓶 </t>
  </si>
  <si>
    <t xml:space="preserve">基士得耶 CP6302C 500cc/瓶 </t>
  </si>
  <si>
    <t>普贴趣标签色带T2E-231</t>
  </si>
  <si>
    <t>TK448</t>
  </si>
  <si>
    <t>京瓷</t>
  </si>
  <si>
    <t>TK4128粉盒</t>
  </si>
  <si>
    <t>TK-898粉盒</t>
  </si>
  <si>
    <t>京瓷 单色</t>
  </si>
  <si>
    <t>TK898墨粉</t>
  </si>
  <si>
    <t>京瓷 全色系</t>
  </si>
  <si>
    <t>京瓷TK4108</t>
  </si>
  <si>
    <t>松下KX-1665CM墨粉包（黑）</t>
  </si>
  <si>
    <t>松下</t>
  </si>
  <si>
    <t>LD2020硒鼓</t>
  </si>
  <si>
    <t>LT2822墨粉</t>
  </si>
  <si>
    <t>联想LJ2000墨粉</t>
  </si>
  <si>
    <t>联想硒鼓LDX251</t>
  </si>
  <si>
    <t>三星1053S墨粉盒（黑）</t>
  </si>
  <si>
    <t>三星</t>
  </si>
  <si>
    <t>夏普MX-237CT高容黑色墨粉盒</t>
  </si>
  <si>
    <t>夏普 MX-237CT</t>
  </si>
  <si>
    <t>柯尼卡美能达碳粉TN223黄色</t>
  </si>
  <si>
    <t>柯尼卡美能达</t>
  </si>
  <si>
    <t>柯尼卡美能达碳粉TN223青(蓝)</t>
  </si>
  <si>
    <t>柯尼卡美能达碳粉(黑色)(高容量)TN223</t>
  </si>
  <si>
    <t>柯尼卡美能达碳粉TN223品红色</t>
  </si>
  <si>
    <r>
      <t>DR-2250</t>
    </r>
    <r>
      <rPr>
        <sz val="10"/>
        <rFont val="宋体"/>
        <family val="0"/>
      </rPr>
      <t>硒鼓架</t>
    </r>
  </si>
  <si>
    <t>兄弟</t>
  </si>
  <si>
    <t>LC400墨盒</t>
  </si>
  <si>
    <t>兄弟 黑色</t>
  </si>
  <si>
    <t>DR-B020硒鼓</t>
  </si>
  <si>
    <t>LC400彩色墨盒</t>
  </si>
  <si>
    <t>TN-270彩色墨盒</t>
  </si>
  <si>
    <t>兄弟 TN270彩色一套四色</t>
  </si>
  <si>
    <t>LC975墨盒彩色</t>
  </si>
  <si>
    <t>兄弟TN-B020墨粉盒(黑)</t>
  </si>
  <si>
    <t xml:space="preserve">兄弟 TN-B020 </t>
  </si>
  <si>
    <t>LC545粉盒彩</t>
  </si>
  <si>
    <t>LC975墨盒</t>
  </si>
  <si>
    <r>
      <t>TN2115</t>
    </r>
    <r>
      <rPr>
        <sz val="10"/>
        <rFont val="宋体"/>
        <family val="0"/>
      </rPr>
      <t>粉</t>
    </r>
  </si>
  <si>
    <r>
      <t>TN270</t>
    </r>
    <r>
      <rPr>
        <sz val="10"/>
        <rFont val="宋体"/>
        <family val="0"/>
      </rPr>
      <t>墨粉</t>
    </r>
  </si>
  <si>
    <t>TN2215</t>
  </si>
  <si>
    <t>LC549墨盒</t>
  </si>
  <si>
    <t>兄弟高容粉盒TN-2050</t>
  </si>
  <si>
    <t>兄弟7340墨粉</t>
  </si>
  <si>
    <t>兄弟DR2350</t>
  </si>
  <si>
    <t>兄弟TN2325高容粉盒</t>
  </si>
  <si>
    <t>兼容爱普生L360 L363 L365 L805 L850 L1800 L1300打印机连供墨盒墨水 【高抗UV 防褪色】T672四色墨水一套</t>
  </si>
  <si>
    <t>爱普生</t>
  </si>
  <si>
    <t>LQ-1600K3H色带架</t>
  </si>
  <si>
    <t>LQ690K色带</t>
  </si>
  <si>
    <t>680KII色带架</t>
  </si>
  <si>
    <t>EPSON109黄色墨盒</t>
  </si>
  <si>
    <t>EPSON109青色墨盒</t>
  </si>
  <si>
    <t>EPSON109红色墨盒</t>
  </si>
  <si>
    <t>EPSON109（1100）墨盒（黑）</t>
  </si>
  <si>
    <t>爱普生123墨盒（彩）</t>
  </si>
  <si>
    <t>EPSON S015510色带</t>
  </si>
  <si>
    <t>EPSON T053墨盒（彩）</t>
  </si>
  <si>
    <t>635K芯15290</t>
  </si>
  <si>
    <t>爱普生 15290色带</t>
  </si>
  <si>
    <t>EPSON 15086色带</t>
  </si>
  <si>
    <t>爱普生 7755色带芯</t>
  </si>
  <si>
    <t>爱普生109墨盒（彩）单个</t>
  </si>
  <si>
    <t>佳能816墨盒（彩）</t>
  </si>
  <si>
    <t>佳能</t>
  </si>
  <si>
    <t>佳能NPG-51黑墨粉</t>
  </si>
  <si>
    <t>佳能328黑色硒鼓</t>
  </si>
  <si>
    <t>佳能FX9黑色硒鼓</t>
  </si>
  <si>
    <t>BC-03佳能墨盒</t>
  </si>
  <si>
    <t>佳能841墨盒（彩）</t>
  </si>
  <si>
    <t>佳能840墨盒（黑)</t>
  </si>
  <si>
    <t>佳能815墨盒</t>
  </si>
  <si>
    <t>佳能831墨盒（彩）</t>
  </si>
  <si>
    <t>佳能830墨盒（黑）</t>
  </si>
  <si>
    <t>联想2020墨粉</t>
  </si>
  <si>
    <t>基士得耶S425C黑墨盒</t>
  </si>
  <si>
    <t>惠普(HP)77a硒鼓cf277a/x黑色 适用于429dw/fdw 329dw 405d 305d CF277A黑色(约3100页)</t>
  </si>
  <si>
    <t>惠普</t>
  </si>
  <si>
    <t>惠普(HP) 77A CF277硒鼓 适用m305 329 m429dw/fdw m405d/DW CF277A黑色(约3100页)</t>
  </si>
  <si>
    <t>HP202A青色硒鼓</t>
  </si>
  <si>
    <t>HP202A黄色硒鼓</t>
  </si>
  <si>
    <t>HP202A品红色硒鼓</t>
  </si>
  <si>
    <t>HP202A黑色硒鼓</t>
  </si>
  <si>
    <r>
      <t>202A</t>
    </r>
    <r>
      <rPr>
        <sz val="10"/>
        <rFont val="宋体"/>
        <family val="0"/>
      </rPr>
      <t>硒鼓</t>
    </r>
  </si>
  <si>
    <t>惠普 全色系</t>
  </si>
  <si>
    <t>202A硒鼓</t>
  </si>
  <si>
    <t>HP32A成像鼓(黑)</t>
  </si>
  <si>
    <t>HP201A品红色硒鼓</t>
  </si>
  <si>
    <t>HP130A品红色硒鼓</t>
  </si>
  <si>
    <t>HP126A品红色硒鼓</t>
  </si>
  <si>
    <t>HP678墨盒（彩）</t>
  </si>
  <si>
    <t>HP30A黑色硒鼓</t>
  </si>
  <si>
    <t>惠普32A成像</t>
  </si>
  <si>
    <t>HP126A青色硒鼓（蓝）</t>
  </si>
  <si>
    <t>HP125A红色硒鼓</t>
  </si>
  <si>
    <t>HP201A青色硒鼓(蓝)</t>
  </si>
  <si>
    <t>HP920墨盒（红）</t>
  </si>
  <si>
    <t>HP920XL墨盒（黑）</t>
  </si>
  <si>
    <t>HP955墨盒（黄）</t>
  </si>
  <si>
    <t>HP126A黄色硒鼓</t>
  </si>
  <si>
    <t>HP126A黑色硒鼓</t>
  </si>
  <si>
    <t>HP88A黑色硒鼓</t>
  </si>
  <si>
    <t>HP78A黑色硒鼓</t>
  </si>
  <si>
    <t>HP18A黑色硒鼓</t>
  </si>
  <si>
    <t>HPQ7516AC黑色硒鼓</t>
  </si>
  <si>
    <t>HP955墨盒（品红色）</t>
  </si>
  <si>
    <t>HP955墨盒（青）</t>
  </si>
  <si>
    <t>HP920青墨盒（蓝）</t>
  </si>
  <si>
    <t>HP51645墨盒（黑）</t>
  </si>
  <si>
    <t>HP6578墨盒（彩）</t>
  </si>
  <si>
    <t>HP862墨盒（彩）</t>
  </si>
  <si>
    <t>HP801墨盒（黑）</t>
  </si>
  <si>
    <t>HP10墨盒</t>
  </si>
  <si>
    <t>HP704墨盒（黑）</t>
  </si>
  <si>
    <t>HP201A黄色硒鼓</t>
  </si>
  <si>
    <t>HP955XL墨盒（黑）</t>
  </si>
  <si>
    <t>HP932墨盒（黑）</t>
  </si>
  <si>
    <t>HP201A黑色硒鼓</t>
  </si>
  <si>
    <t>HP130A硒鼓（黄）</t>
  </si>
  <si>
    <t>HP130A硒鼓（蓝）</t>
  </si>
  <si>
    <t>HP130A硒鼓（黑）</t>
  </si>
  <si>
    <t>HP125A黑色硒鼓</t>
  </si>
  <si>
    <t>HP125A黄色硒鼓</t>
  </si>
  <si>
    <t>HP125A青色硒鼓（蓝）</t>
  </si>
  <si>
    <t>HP88A硒鼓（黑）</t>
  </si>
  <si>
    <t>HP2612A硒鼓（黑）</t>
  </si>
  <si>
    <t>HP678墨盒（黑）</t>
  </si>
  <si>
    <t>HP862墨盒（黑）</t>
  </si>
  <si>
    <t>HP857墨盒（彩）</t>
  </si>
  <si>
    <t>HP801墨盒（彩）</t>
  </si>
  <si>
    <t>HP704墨盒（彩）</t>
  </si>
  <si>
    <t>HP703墨盒（彩）</t>
  </si>
  <si>
    <t>HP703墨盒（黑）</t>
  </si>
  <si>
    <t>HP702墨盒（黑）</t>
  </si>
  <si>
    <t>HP78墨盒（彩）</t>
  </si>
  <si>
    <t>HP920墨盒（黄）</t>
  </si>
  <si>
    <t>HP920墨盒（黑）</t>
  </si>
  <si>
    <t>HP861墨盒（彩）</t>
  </si>
  <si>
    <t>HP860墨盒（黑）</t>
  </si>
  <si>
    <t>HP855墨盒（彩）</t>
  </si>
  <si>
    <t>HP851墨盒（黑）</t>
  </si>
  <si>
    <t>HP818墨盒（黑）</t>
  </si>
  <si>
    <t>HP817墨盒（彩）</t>
  </si>
  <si>
    <t>HP816墨盒（黑）</t>
  </si>
  <si>
    <t>HP803墨盒（彩）</t>
  </si>
  <si>
    <t>HP803墨盒（黑）</t>
  </si>
  <si>
    <t>HP802墨盒（彩）</t>
  </si>
  <si>
    <t>HP802墨盒（黑）</t>
  </si>
  <si>
    <t>HP57墨盒（彩）</t>
  </si>
  <si>
    <t>HP56墨盒（黑）</t>
  </si>
  <si>
    <t>HP22墨盒（彩）</t>
  </si>
  <si>
    <t>总计：</t>
  </si>
  <si>
    <t>备注：分项报价清单须加盖单位公章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</si>
</sst>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7">
    <font>
      <sz val="12"/>
      <name val="宋体"/>
      <family val="0"/>
    </font>
    <font>
      <sz val="11"/>
      <name val="宋体"/>
      <family val="0"/>
    </font>
    <font>
      <b/>
      <sz val="14"/>
      <name val="宋体"/>
      <family val="0"/>
    </font>
    <font>
      <b/>
      <sz val="10"/>
      <color indexed="8"/>
      <name val="宋体"/>
      <family val="0"/>
    </font>
    <font>
      <b/>
      <sz val="10"/>
      <name val="宋体"/>
      <family val="0"/>
    </font>
    <font>
      <b/>
      <sz val="12"/>
      <name val="宋体"/>
      <family val="0"/>
    </font>
    <font>
      <sz val="10"/>
      <name val="宋体"/>
      <family val="0"/>
    </font>
    <font>
      <sz val="10"/>
      <name val="Arial"/>
      <family val="2"/>
    </font>
    <font>
      <sz val="10"/>
      <color indexed="8"/>
      <name val="宋体"/>
      <family val="0"/>
    </font>
    <font>
      <sz val="12"/>
      <color indexed="10"/>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u val="single"/>
      <sz val="12"/>
      <name val="宋体"/>
      <family val="0"/>
    </font>
    <font>
      <sz val="11"/>
      <color indexed="9"/>
      <name val="宋体"/>
      <family val="0"/>
    </font>
    <font>
      <b/>
      <sz val="11"/>
      <color indexed="54"/>
      <name val="宋体"/>
      <family val="0"/>
    </font>
    <font>
      <b/>
      <sz val="18"/>
      <color indexed="54"/>
      <name val="宋体"/>
      <family val="0"/>
    </font>
    <font>
      <sz val="11"/>
      <color indexed="16"/>
      <name val="宋体"/>
      <family val="0"/>
    </font>
    <font>
      <sz val="11"/>
      <color indexed="17"/>
      <name val="宋体"/>
      <family val="0"/>
    </font>
    <font>
      <b/>
      <sz val="11"/>
      <color indexed="8"/>
      <name val="宋体"/>
      <family val="0"/>
    </font>
    <font>
      <sz val="12"/>
      <name val="Times New Roman"/>
      <family val="1"/>
    </font>
    <font>
      <sz val="9"/>
      <name val="宋体"/>
      <family val="0"/>
    </font>
    <font>
      <sz val="11"/>
      <color indexed="62"/>
      <name val="宋体"/>
      <family val="0"/>
    </font>
    <font>
      <sz val="11"/>
      <color indexed="10"/>
      <name val="宋体"/>
      <family val="0"/>
    </font>
    <font>
      <sz val="11"/>
      <color indexed="19"/>
      <name val="宋体"/>
      <family val="0"/>
    </font>
    <font>
      <u val="single"/>
      <sz val="12"/>
      <color indexed="12"/>
      <name val="宋体"/>
      <family val="0"/>
    </font>
    <font>
      <u val="single"/>
      <sz val="12"/>
      <color indexed="36"/>
      <name val="宋体"/>
      <family val="0"/>
    </font>
    <font>
      <b/>
      <sz val="11"/>
      <color indexed="63"/>
      <name val="宋体"/>
      <family val="0"/>
    </font>
    <font>
      <b/>
      <sz val="13"/>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vertical="center"/>
      <protection/>
    </xf>
    <xf numFmtId="42" fontId="0" fillId="0" borderId="0" applyFont="0" applyFill="0" applyBorder="0" applyAlignment="0" applyProtection="0"/>
    <xf numFmtId="0" fontId="11"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2" fillId="0" borderId="0">
      <alignment/>
      <protection/>
    </xf>
    <xf numFmtId="0" fontId="18" fillId="0" borderId="0" applyNumberFormat="0" applyFill="0" applyBorder="0" applyAlignment="0" applyProtection="0"/>
    <xf numFmtId="0" fontId="32" fillId="0" borderId="0" applyNumberFormat="0" applyFill="0" applyBorder="0" applyAlignment="0" applyProtection="0"/>
    <xf numFmtId="0" fontId="34" fillId="0" borderId="3" applyNumberFormat="0" applyFill="0" applyAlignment="0" applyProtection="0"/>
    <xf numFmtId="0" fontId="30" fillId="0" borderId="3" applyNumberFormat="0" applyFill="0" applyAlignment="0" applyProtection="0"/>
    <xf numFmtId="0" fontId="16" fillId="7" borderId="0" applyNumberFormat="0" applyBorder="0" applyAlignment="0" applyProtection="0"/>
    <xf numFmtId="0" fontId="17" fillId="0" borderId="4" applyNumberFormat="0" applyFill="0" applyAlignment="0" applyProtection="0"/>
    <xf numFmtId="0" fontId="16" fillId="3" borderId="0" applyNumberFormat="0" applyBorder="0" applyAlignment="0" applyProtection="0"/>
    <xf numFmtId="0" fontId="29" fillId="2" borderId="5" applyNumberFormat="0" applyAlignment="0" applyProtection="0"/>
    <xf numFmtId="0" fontId="35" fillId="2" borderId="1" applyNumberFormat="0" applyAlignment="0" applyProtection="0"/>
    <xf numFmtId="0" fontId="31"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33" fillId="0" borderId="7" applyNumberFormat="0" applyFill="0" applyAlignment="0" applyProtection="0"/>
    <xf numFmtId="0" fontId="21" fillId="0" borderId="8" applyNumberFormat="0" applyFill="0" applyAlignment="0" applyProtection="0"/>
    <xf numFmtId="0" fontId="20" fillId="9" borderId="0" applyNumberFormat="0" applyBorder="0" applyAlignment="0" applyProtection="0"/>
    <xf numFmtId="0" fontId="26"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23" fillId="0" borderId="0">
      <alignment vertical="center"/>
      <protection/>
    </xf>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0" borderId="0">
      <alignment vertical="center"/>
      <protection/>
    </xf>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xf numFmtId="0" fontId="11" fillId="0" borderId="0">
      <alignment vertical="center"/>
      <protection/>
    </xf>
    <xf numFmtId="0" fontId="11" fillId="0" borderId="0" applyProtection="0">
      <alignment vertical="center"/>
    </xf>
    <xf numFmtId="0" fontId="11" fillId="0" borderId="0">
      <alignment vertical="center"/>
      <protection/>
    </xf>
    <xf numFmtId="0" fontId="11" fillId="0" borderId="0">
      <alignment vertical="center"/>
      <protection/>
    </xf>
    <xf numFmtId="0" fontId="11" fillId="0" borderId="0">
      <alignment vertical="center"/>
      <protection/>
    </xf>
  </cellStyleXfs>
  <cellXfs count="107">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4" fillId="0" borderId="9"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wrapText="1"/>
      <protection locked="0"/>
    </xf>
    <xf numFmtId="176" fontId="3" fillId="0" borderId="9" xfId="0" applyNumberFormat="1"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176" fontId="8" fillId="0" borderId="9" xfId="0" applyNumberFormat="1" applyFont="1" applyFill="1" applyBorder="1" applyAlignment="1" applyProtection="1">
      <alignment horizontal="center" vertical="center" wrapText="1"/>
      <protection locked="0"/>
    </xf>
    <xf numFmtId="0" fontId="0" fillId="0" borderId="9" xfId="0" applyBorder="1" applyAlignment="1" applyProtection="1">
      <alignment vertical="center"/>
      <protection locked="0"/>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176" fontId="8" fillId="0" borderId="9" xfId="0" applyNumberFormat="1" applyFont="1" applyFill="1" applyBorder="1" applyAlignment="1" applyProtection="1">
      <alignment horizontal="center" vertical="center" wrapText="1"/>
      <protection locked="0"/>
    </xf>
    <xf numFmtId="176" fontId="0" fillId="0" borderId="9"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6" fillId="0" borderId="0" xfId="0" applyFont="1" applyFill="1" applyAlignment="1" applyProtection="1">
      <alignment horizontal="center" vertical="center" wrapText="1"/>
      <protection/>
    </xf>
    <xf numFmtId="0" fontId="7"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176" fontId="0" fillId="0" borderId="13" xfId="0" applyNumberFormat="1" applyBorder="1" applyAlignment="1" applyProtection="1">
      <alignment horizontal="center" vertical="center"/>
      <protection locked="0"/>
    </xf>
    <xf numFmtId="0" fontId="36" fillId="0" borderId="0" xfId="0" applyFont="1" applyAlignment="1" applyProtection="1">
      <alignment vertical="center"/>
      <protection locked="0"/>
    </xf>
    <xf numFmtId="0" fontId="10" fillId="0" borderId="0" xfId="70" applyNumberFormat="1" applyFont="1" applyFill="1" applyBorder="1" applyAlignment="1">
      <alignment vertical="center"/>
      <protection/>
    </xf>
    <xf numFmtId="0" fontId="10" fillId="0" borderId="0" xfId="70" applyNumberFormat="1" applyFont="1" applyFill="1" applyAlignment="1">
      <alignment vertical="center"/>
      <protection/>
    </xf>
    <xf numFmtId="0" fontId="0" fillId="0" borderId="0" xfId="0" applyFont="1" applyAlignment="1">
      <alignment vertical="center"/>
    </xf>
    <xf numFmtId="0" fontId="11" fillId="0" borderId="0" xfId="71">
      <alignment vertical="center"/>
      <protection/>
    </xf>
    <xf numFmtId="0" fontId="0" fillId="0" borderId="0" xfId="0" applyAlignment="1">
      <alignment horizontal="center" vertical="center"/>
    </xf>
    <xf numFmtId="177" fontId="0" fillId="0" borderId="0" xfId="0" applyNumberFormat="1" applyAlignment="1">
      <alignment horizontal="center" vertical="center"/>
    </xf>
    <xf numFmtId="0" fontId="12" fillId="0" borderId="0" xfId="0" applyFont="1" applyAlignment="1">
      <alignment horizontal="center" vertical="center"/>
    </xf>
    <xf numFmtId="0" fontId="1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10" fillId="0" borderId="0" xfId="68" applyNumberFormat="1" applyFont="1" applyFill="1" applyAlignment="1">
      <alignment horizontal="left" vertical="center"/>
    </xf>
    <xf numFmtId="0" fontId="10" fillId="0" borderId="0" xfId="68" applyNumberFormat="1" applyFont="1" applyFill="1" applyBorder="1" applyAlignment="1">
      <alignment horizontal="left" vertical="center"/>
    </xf>
    <xf numFmtId="0" fontId="10" fillId="0" borderId="0" xfId="68" applyNumberFormat="1" applyFont="1" applyFill="1" applyBorder="1" applyAlignment="1">
      <alignment horizontal="left" vertical="center" wrapText="1"/>
    </xf>
    <xf numFmtId="0" fontId="10" fillId="0" borderId="0" xfId="68" applyNumberFormat="1" applyFont="1" applyFill="1" applyBorder="1" applyAlignment="1">
      <alignment horizontal="left" vertical="center"/>
    </xf>
    <xf numFmtId="0" fontId="10" fillId="0" borderId="0" xfId="68" applyNumberFormat="1" applyFont="1" applyFill="1" applyBorder="1" applyAlignment="1">
      <alignment horizontal="left" vertical="center"/>
    </xf>
    <xf numFmtId="0" fontId="13" fillId="0" borderId="9" xfId="68" applyNumberFormat="1" applyFont="1" applyFill="1" applyBorder="1" applyAlignment="1">
      <alignment horizontal="center" vertical="center"/>
    </xf>
    <xf numFmtId="0" fontId="13" fillId="0" borderId="9" xfId="68" applyNumberFormat="1" applyFont="1" applyFill="1" applyBorder="1" applyAlignment="1">
      <alignment horizontal="center" vertical="center" wrapText="1"/>
    </xf>
    <xf numFmtId="0" fontId="10" fillId="0" borderId="10" xfId="68" applyNumberFormat="1" applyFont="1" applyFill="1" applyBorder="1" applyAlignment="1">
      <alignment horizontal="center" vertical="center"/>
    </xf>
    <xf numFmtId="0" fontId="0" fillId="0" borderId="9" xfId="0" applyFont="1" applyBorder="1" applyAlignment="1">
      <alignment horizontal="center" vertical="center" wrapText="1"/>
    </xf>
    <xf numFmtId="177" fontId="0" fillId="0" borderId="9"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6" fontId="10" fillId="0" borderId="14" xfId="70" applyNumberFormat="1" applyFont="1" applyFill="1" applyBorder="1" applyAlignment="1">
      <alignment horizontal="center" vertical="center"/>
      <protection/>
    </xf>
    <xf numFmtId="0" fontId="14" fillId="0" borderId="10" xfId="68" applyNumberFormat="1" applyFont="1" applyFill="1" applyBorder="1" applyAlignment="1">
      <alignment horizontal="center" vertical="center" wrapText="1"/>
    </xf>
    <xf numFmtId="0" fontId="14"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14" fillId="0" borderId="9" xfId="68" applyNumberFormat="1" applyFont="1" applyFill="1" applyBorder="1" applyAlignment="1">
      <alignment horizontal="left" vertical="center" wrapText="1"/>
    </xf>
    <xf numFmtId="0" fontId="14" fillId="0" borderId="11" xfId="68" applyNumberFormat="1" applyFont="1" applyFill="1" applyBorder="1" applyAlignment="1">
      <alignment horizontal="left" vertical="center" wrapText="1"/>
    </xf>
    <xf numFmtId="0" fontId="14" fillId="0" borderId="12" xfId="68" applyNumberFormat="1" applyFont="1" applyFill="1" applyBorder="1" applyAlignment="1">
      <alignment horizontal="left" vertical="center" wrapText="1"/>
    </xf>
    <xf numFmtId="0" fontId="14" fillId="0" borderId="13" xfId="68" applyNumberFormat="1" applyFont="1" applyFill="1" applyBorder="1" applyAlignment="1">
      <alignment horizontal="left" vertical="center" wrapText="1"/>
    </xf>
    <xf numFmtId="0" fontId="9" fillId="0" borderId="11" xfId="68" applyNumberFormat="1" applyFont="1" applyFill="1" applyBorder="1" applyAlignment="1">
      <alignment horizontal="center" vertical="center" wrapText="1"/>
    </xf>
    <xf numFmtId="0" fontId="9" fillId="0" borderId="12"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14" fillId="0" borderId="11" xfId="68" applyNumberFormat="1" applyFont="1" applyFill="1" applyBorder="1" applyAlignment="1">
      <alignment horizontal="left" vertical="center" wrapText="1"/>
    </xf>
    <xf numFmtId="0" fontId="14" fillId="0" borderId="12" xfId="68" applyNumberFormat="1" applyFont="1" applyFill="1" applyBorder="1" applyAlignment="1">
      <alignment horizontal="left" vertical="center" wrapText="1"/>
    </xf>
    <xf numFmtId="0" fontId="14" fillId="0" borderId="13" xfId="68" applyNumberFormat="1" applyFont="1" applyFill="1" applyBorder="1" applyAlignment="1">
      <alignment horizontal="left" vertical="center" wrapText="1"/>
    </xf>
    <xf numFmtId="0" fontId="9" fillId="0" borderId="11" xfId="68" applyNumberFormat="1" applyFont="1" applyFill="1" applyBorder="1" applyAlignment="1">
      <alignment horizontal="center" vertical="center" wrapText="1"/>
    </xf>
    <xf numFmtId="0" fontId="9" fillId="0" borderId="12"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5" fillId="0" borderId="9" xfId="68" applyNumberFormat="1" applyFont="1" applyFill="1" applyBorder="1" applyAlignment="1">
      <alignment horizontal="left" vertical="center" wrapText="1"/>
    </xf>
    <xf numFmtId="0" fontId="5" fillId="0" borderId="9" xfId="0" applyFont="1" applyBorder="1" applyAlignment="1">
      <alignment horizontal="left" vertical="center" wrapText="1"/>
    </xf>
    <xf numFmtId="0" fontId="15" fillId="0" borderId="9" xfId="68" applyNumberFormat="1" applyFont="1" applyFill="1" applyBorder="1" applyAlignment="1">
      <alignment horizontal="center" vertical="center" wrapText="1"/>
    </xf>
    <xf numFmtId="0" fontId="5"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6" fontId="0" fillId="0" borderId="9" xfId="68" applyNumberFormat="1" applyFont="1" applyFill="1" applyBorder="1" applyAlignment="1">
      <alignment horizontal="center" vertical="center" wrapText="1"/>
    </xf>
    <xf numFmtId="0" fontId="5" fillId="0" borderId="9" xfId="0" applyFont="1" applyBorder="1" applyAlignment="1">
      <alignment horizontal="left" vertical="center" wrapText="1"/>
    </xf>
    <xf numFmtId="0" fontId="0" fillId="0" borderId="15"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7" fontId="0" fillId="0" borderId="0" xfId="0" applyNumberFormat="1" applyFont="1" applyBorder="1" applyAlignment="1">
      <alignment horizontal="center" vertical="top" wrapText="1"/>
    </xf>
    <xf numFmtId="0" fontId="0" fillId="0" borderId="16" xfId="0" applyFont="1" applyBorder="1" applyAlignment="1">
      <alignment vertical="top" wrapText="1"/>
    </xf>
    <xf numFmtId="0" fontId="0" fillId="0" borderId="15" xfId="0" applyFont="1" applyBorder="1" applyAlignment="1">
      <alignment vertical="top" wrapText="1"/>
    </xf>
    <xf numFmtId="0" fontId="9" fillId="0" borderId="11"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9" fillId="0" borderId="0" xfId="71" applyNumberFormat="1" applyFont="1" applyFill="1" applyBorder="1" applyAlignment="1">
      <alignment horizontal="left" vertical="center"/>
      <protection/>
    </xf>
    <xf numFmtId="0" fontId="36"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0" fontId="10" fillId="0" borderId="0"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0" fillId="0" borderId="0" xfId="69" applyNumberFormat="1" applyFont="1" applyFill="1" applyBorder="1" applyAlignment="1">
      <alignment vertical="center"/>
      <protection/>
    </xf>
    <xf numFmtId="0" fontId="9" fillId="0" borderId="0" xfId="71" applyNumberFormat="1" applyFont="1" applyFill="1" applyAlignment="1">
      <alignment horizontal="left" vertical="center"/>
      <protection/>
    </xf>
    <xf numFmtId="0" fontId="36" fillId="0" borderId="0" xfId="71" applyNumberFormat="1" applyFont="1" applyFill="1" applyAlignment="1">
      <alignment horizontal="left" vertical="center"/>
      <protection/>
    </xf>
    <xf numFmtId="0" fontId="36"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xf numFmtId="177" fontId="9" fillId="0" borderId="0" xfId="0" applyNumberFormat="1" applyFont="1" applyAlignment="1">
      <alignment horizontal="left" vertical="center" wrapText="1"/>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selection activeCell="J16" sqref="J16"/>
    </sheetView>
  </sheetViews>
  <sheetFormatPr defaultColWidth="9.00390625" defaultRowHeight="14.25"/>
  <cols>
    <col min="1" max="1" width="4.25390625" style="0" customWidth="1"/>
    <col min="2" max="2" width="14.50390625" style="39" customWidth="1"/>
    <col min="3" max="3" width="32.50390625" style="39" customWidth="1"/>
    <col min="4" max="4" width="7.50390625" style="39" customWidth="1"/>
    <col min="5" max="5" width="7.75390625" style="39" customWidth="1"/>
    <col min="6" max="6" width="15.75390625" style="39" customWidth="1"/>
    <col min="7" max="7" width="9.25390625" style="40" customWidth="1"/>
    <col min="8" max="8" width="21.75390625" style="0" customWidth="1"/>
  </cols>
  <sheetData>
    <row r="1" spans="1:8" ht="27" customHeight="1">
      <c r="A1" s="41" t="s">
        <v>0</v>
      </c>
      <c r="B1" s="41"/>
      <c r="C1" s="41"/>
      <c r="D1" s="41"/>
      <c r="E1" s="41"/>
      <c r="F1" s="41"/>
      <c r="G1" s="41"/>
      <c r="H1" s="41"/>
    </row>
    <row r="2" spans="1:8" ht="24.75" customHeight="1">
      <c r="A2" s="41" t="s">
        <v>1</v>
      </c>
      <c r="B2" s="41"/>
      <c r="C2" s="41"/>
      <c r="D2" s="41"/>
      <c r="E2" s="41"/>
      <c r="F2" s="41"/>
      <c r="G2" s="41"/>
      <c r="H2" s="41"/>
    </row>
    <row r="3" spans="1:8" ht="24.75" customHeight="1">
      <c r="A3" s="42" t="s">
        <v>2</v>
      </c>
      <c r="B3" s="42"/>
      <c r="C3" s="42"/>
      <c r="D3" s="42"/>
      <c r="E3" s="42"/>
      <c r="F3" s="42"/>
      <c r="G3" s="42"/>
      <c r="H3" s="42"/>
    </row>
    <row r="4" spans="1:8" ht="24.75" customHeight="1">
      <c r="A4" s="43" t="s">
        <v>3</v>
      </c>
      <c r="B4" s="43"/>
      <c r="C4" s="43"/>
      <c r="D4" s="44"/>
      <c r="E4" s="44"/>
      <c r="F4" s="45" t="s">
        <v>4</v>
      </c>
      <c r="H4" s="45"/>
    </row>
    <row r="5" spans="1:8" ht="24.75" customHeight="1">
      <c r="A5" s="45" t="s">
        <v>5</v>
      </c>
      <c r="B5" s="45"/>
      <c r="C5" s="45"/>
      <c r="D5" s="44"/>
      <c r="E5" s="44"/>
      <c r="F5" s="45" t="s">
        <v>6</v>
      </c>
      <c r="H5" s="45"/>
    </row>
    <row r="6" spans="1:8" ht="49.5" customHeight="1">
      <c r="A6" s="46" t="s">
        <v>7</v>
      </c>
      <c r="B6" s="47"/>
      <c r="C6" s="42"/>
      <c r="D6" s="44"/>
      <c r="E6" s="44"/>
      <c r="F6" s="48" t="s">
        <v>8</v>
      </c>
      <c r="H6" s="45"/>
    </row>
    <row r="7" spans="1:8" s="35" customFormat="1" ht="36.75" customHeight="1">
      <c r="A7" s="49" t="s">
        <v>9</v>
      </c>
      <c r="B7" s="49" t="s">
        <v>10</v>
      </c>
      <c r="C7" s="49" t="s">
        <v>11</v>
      </c>
      <c r="D7" s="50" t="s">
        <v>12</v>
      </c>
      <c r="E7" s="50" t="s">
        <v>13</v>
      </c>
      <c r="F7" s="50" t="s">
        <v>14</v>
      </c>
      <c r="G7" s="50"/>
      <c r="H7" s="49" t="s">
        <v>15</v>
      </c>
    </row>
    <row r="8" spans="1:8" s="35" customFormat="1" ht="78.75" customHeight="1">
      <c r="A8" s="51">
        <v>1</v>
      </c>
      <c r="B8" s="52" t="s">
        <v>16</v>
      </c>
      <c r="C8" s="52" t="s">
        <v>17</v>
      </c>
      <c r="D8" s="53" t="s">
        <v>17</v>
      </c>
      <c r="E8" s="54" t="s">
        <v>17</v>
      </c>
      <c r="F8" s="55">
        <f>'分项报价清单'!F349</f>
        <v>0</v>
      </c>
      <c r="G8" s="55"/>
      <c r="H8" s="56" t="s">
        <v>18</v>
      </c>
    </row>
    <row r="9" spans="1:10" s="36" customFormat="1" ht="48.75" customHeight="1">
      <c r="A9" s="57" t="s">
        <v>19</v>
      </c>
      <c r="B9" s="57"/>
      <c r="C9" s="57"/>
      <c r="D9" s="57"/>
      <c r="E9" s="57"/>
      <c r="F9" s="58"/>
      <c r="G9" s="58"/>
      <c r="H9" s="58"/>
      <c r="I9" s="94"/>
      <c r="J9" s="95"/>
    </row>
    <row r="10" spans="1:10" s="36" customFormat="1" ht="73.5" customHeight="1">
      <c r="A10" s="59" t="s">
        <v>20</v>
      </c>
      <c r="B10" s="59"/>
      <c r="C10" s="59"/>
      <c r="D10" s="59"/>
      <c r="E10" s="59"/>
      <c r="F10" s="58"/>
      <c r="G10" s="58"/>
      <c r="H10" s="58"/>
      <c r="I10" s="94"/>
      <c r="J10" s="95"/>
    </row>
    <row r="11" spans="1:10" s="36" customFormat="1" ht="39.75" customHeight="1">
      <c r="A11" s="60" t="s">
        <v>21</v>
      </c>
      <c r="B11" s="61"/>
      <c r="C11" s="61"/>
      <c r="D11" s="61"/>
      <c r="E11" s="62"/>
      <c r="F11" s="63"/>
      <c r="G11" s="64"/>
      <c r="H11" s="65"/>
      <c r="I11" s="96"/>
      <c r="J11" s="96"/>
    </row>
    <row r="12" spans="1:10" s="36" customFormat="1" ht="82.5" customHeight="1">
      <c r="A12" s="66" t="s">
        <v>22</v>
      </c>
      <c r="B12" s="67"/>
      <c r="C12" s="67"/>
      <c r="D12" s="67"/>
      <c r="E12" s="68"/>
      <c r="F12" s="69"/>
      <c r="G12" s="70"/>
      <c r="H12" s="71"/>
      <c r="I12" s="96"/>
      <c r="J12" s="96"/>
    </row>
    <row r="13" spans="1:10" s="36" customFormat="1" ht="33.75" customHeight="1">
      <c r="A13" s="72" t="s">
        <v>23</v>
      </c>
      <c r="B13" s="72"/>
      <c r="C13" s="72"/>
      <c r="D13" s="72"/>
      <c r="E13" s="72"/>
      <c r="F13" s="58"/>
      <c r="G13" s="58"/>
      <c r="H13" s="58"/>
      <c r="I13" s="97"/>
      <c r="J13" s="98"/>
    </row>
    <row r="14" spans="1:8" s="37" customFormat="1" ht="33" customHeight="1">
      <c r="A14" s="73" t="s">
        <v>24</v>
      </c>
      <c r="B14" s="73"/>
      <c r="C14" s="73"/>
      <c r="D14" s="73"/>
      <c r="E14" s="73"/>
      <c r="F14" s="74"/>
      <c r="G14" s="74"/>
      <c r="H14" s="74"/>
    </row>
    <row r="15" spans="1:8" s="37" customFormat="1" ht="30" customHeight="1">
      <c r="A15" s="75" t="s">
        <v>25</v>
      </c>
      <c r="B15" s="75"/>
      <c r="C15" s="75"/>
      <c r="D15" s="75"/>
      <c r="E15" s="75"/>
      <c r="F15" s="74" t="s">
        <v>26</v>
      </c>
      <c r="G15" s="76"/>
      <c r="H15" s="76"/>
    </row>
    <row r="16" spans="1:8" s="37" customFormat="1" ht="30" customHeight="1">
      <c r="A16" s="75" t="s">
        <v>27</v>
      </c>
      <c r="B16" s="75"/>
      <c r="C16" s="75"/>
      <c r="D16" s="75"/>
      <c r="E16" s="75"/>
      <c r="F16" s="77">
        <f>F8</f>
        <v>0</v>
      </c>
      <c r="G16" s="77"/>
      <c r="H16" s="77"/>
    </row>
    <row r="17" spans="1:8" s="37" customFormat="1" ht="45" customHeight="1">
      <c r="A17" s="78" t="s">
        <v>28</v>
      </c>
      <c r="B17" s="78"/>
      <c r="C17" s="78"/>
      <c r="D17" s="78"/>
      <c r="E17" s="78"/>
      <c r="F17" s="58"/>
      <c r="G17" s="58"/>
      <c r="H17" s="58"/>
    </row>
    <row r="18" spans="1:8" ht="37.5" customHeight="1">
      <c r="A18" s="79" t="s">
        <v>29</v>
      </c>
      <c r="B18" s="80"/>
      <c r="C18" s="81"/>
      <c r="D18" s="81"/>
      <c r="E18" s="81"/>
      <c r="F18" s="80"/>
      <c r="G18" s="82"/>
      <c r="H18" s="83"/>
    </row>
    <row r="19" spans="1:8" ht="183.75" customHeight="1">
      <c r="A19" s="84"/>
      <c r="B19" s="80"/>
      <c r="C19" s="81"/>
      <c r="D19" s="81"/>
      <c r="E19" s="81"/>
      <c r="F19" s="80"/>
      <c r="G19" s="82"/>
      <c r="H19" s="83"/>
    </row>
    <row r="20" spans="1:8" ht="27" customHeight="1">
      <c r="A20" s="85" t="s">
        <v>30</v>
      </c>
      <c r="B20" s="86"/>
      <c r="C20" s="86"/>
      <c r="D20" s="86"/>
      <c r="E20" s="86"/>
      <c r="F20" s="86"/>
      <c r="G20" s="86"/>
      <c r="H20" s="86"/>
    </row>
    <row r="21" spans="1:9" ht="19.5" customHeight="1">
      <c r="A21" s="87" t="s">
        <v>31</v>
      </c>
      <c r="B21" s="87"/>
      <c r="C21" s="87"/>
      <c r="D21" s="87"/>
      <c r="E21" s="87"/>
      <c r="F21" s="87"/>
      <c r="G21" s="87"/>
      <c r="H21" s="87"/>
      <c r="I21" s="99"/>
    </row>
    <row r="22" spans="1:14" ht="19.5" customHeight="1">
      <c r="A22" s="88" t="s">
        <v>32</v>
      </c>
      <c r="B22" s="88"/>
      <c r="C22" s="88"/>
      <c r="D22" s="88"/>
      <c r="E22" s="88"/>
      <c r="F22" s="88"/>
      <c r="G22" s="88"/>
      <c r="H22" s="88"/>
      <c r="I22" s="88"/>
      <c r="J22" s="88"/>
      <c r="K22" s="88"/>
      <c r="L22" s="88"/>
      <c r="M22" s="88"/>
      <c r="N22" s="88"/>
    </row>
    <row r="23" spans="1:14" s="38" customFormat="1" ht="19.5" customHeight="1">
      <c r="A23" s="88" t="s">
        <v>33</v>
      </c>
      <c r="B23" s="88"/>
      <c r="C23" s="88"/>
      <c r="D23" s="88"/>
      <c r="E23" s="88"/>
      <c r="F23" s="88"/>
      <c r="G23" s="88"/>
      <c r="H23" s="88"/>
      <c r="I23" s="88"/>
      <c r="J23" s="88"/>
      <c r="K23" s="88"/>
      <c r="L23" s="100"/>
      <c r="M23" s="100"/>
      <c r="N23" s="100"/>
    </row>
    <row r="24" spans="1:14" s="37" customFormat="1" ht="19.5" customHeight="1">
      <c r="A24" s="89" t="s">
        <v>34</v>
      </c>
      <c r="B24" s="89"/>
      <c r="C24" s="89"/>
      <c r="D24" s="89"/>
      <c r="E24" s="89"/>
      <c r="F24" s="89"/>
      <c r="G24" s="89"/>
      <c r="H24" s="89"/>
      <c r="I24" s="89"/>
      <c r="J24" s="89"/>
      <c r="K24" s="89"/>
      <c r="L24" s="101"/>
      <c r="M24" s="101"/>
      <c r="N24" s="102"/>
    </row>
    <row r="25" spans="1:14" s="37" customFormat="1" ht="19.5" customHeight="1">
      <c r="A25" s="90" t="s">
        <v>35</v>
      </c>
      <c r="B25" s="90"/>
      <c r="C25" s="90"/>
      <c r="D25" s="90"/>
      <c r="E25" s="90"/>
      <c r="F25" s="90"/>
      <c r="G25" s="90"/>
      <c r="H25" s="90"/>
      <c r="I25" s="90"/>
      <c r="J25" s="90"/>
      <c r="K25" s="90"/>
      <c r="L25" s="90"/>
      <c r="M25" s="90"/>
      <c r="N25" s="103"/>
    </row>
    <row r="26" spans="1:13" s="37" customFormat="1" ht="19.5" customHeight="1">
      <c r="A26" s="91" t="s">
        <v>36</v>
      </c>
      <c r="B26" s="91"/>
      <c r="C26" s="91"/>
      <c r="D26" s="91"/>
      <c r="E26" s="91"/>
      <c r="F26" s="91"/>
      <c r="G26" s="91"/>
      <c r="H26" s="91"/>
      <c r="I26" s="91"/>
      <c r="J26" s="91"/>
      <c r="K26" s="91"/>
      <c r="L26" s="104"/>
      <c r="M26" s="104"/>
    </row>
    <row r="27" spans="1:13" s="37" customFormat="1" ht="19.5" customHeight="1">
      <c r="A27" s="91" t="s">
        <v>37</v>
      </c>
      <c r="B27" s="91"/>
      <c r="C27" s="91"/>
      <c r="D27" s="91"/>
      <c r="E27" s="91"/>
      <c r="F27" s="91"/>
      <c r="G27" s="91"/>
      <c r="H27" s="91"/>
      <c r="I27" s="91"/>
      <c r="J27" s="91"/>
      <c r="K27" s="104"/>
      <c r="L27" s="104"/>
      <c r="M27" s="105"/>
    </row>
    <row r="28" spans="1:11" ht="37.5" customHeight="1">
      <c r="A28" s="92" t="s">
        <v>38</v>
      </c>
      <c r="B28" s="93"/>
      <c r="C28" s="93"/>
      <c r="D28" s="93"/>
      <c r="E28" s="93"/>
      <c r="F28" s="93"/>
      <c r="G28" s="93"/>
      <c r="H28" s="93"/>
      <c r="I28" s="93"/>
      <c r="J28" s="106"/>
      <c r="K28" s="92"/>
    </row>
  </sheetData>
  <sheetProtection/>
  <mergeCells count="33">
    <mergeCell ref="A1:H1"/>
    <mergeCell ref="A2:H2"/>
    <mergeCell ref="A3:H3"/>
    <mergeCell ref="A4:C4"/>
    <mergeCell ref="A6:C6"/>
    <mergeCell ref="F7:G7"/>
    <mergeCell ref="F8:G8"/>
    <mergeCell ref="A9:E9"/>
    <mergeCell ref="F9:H9"/>
    <mergeCell ref="A10:E10"/>
    <mergeCell ref="F10:H10"/>
    <mergeCell ref="A11:E11"/>
    <mergeCell ref="F11:H11"/>
    <mergeCell ref="A12:E12"/>
    <mergeCell ref="F12:H12"/>
    <mergeCell ref="A13:E13"/>
    <mergeCell ref="F13:H13"/>
    <mergeCell ref="A14:E14"/>
    <mergeCell ref="F14:H14"/>
    <mergeCell ref="A15:E15"/>
    <mergeCell ref="F15:H15"/>
    <mergeCell ref="A16:E16"/>
    <mergeCell ref="F16:H16"/>
    <mergeCell ref="A17:E17"/>
    <mergeCell ref="F17:H17"/>
    <mergeCell ref="A20:H20"/>
    <mergeCell ref="A21:H21"/>
    <mergeCell ref="A22:N22"/>
    <mergeCell ref="A23:N23"/>
    <mergeCell ref="A24:N24"/>
    <mergeCell ref="A27:M27"/>
    <mergeCell ref="A28:K28"/>
    <mergeCell ref="A18:H1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H354"/>
  <sheetViews>
    <sheetView zoomScaleSheetLayoutView="100" workbookViewId="0" topLeftCell="A1">
      <selection activeCell="J359" sqref="J359"/>
    </sheetView>
  </sheetViews>
  <sheetFormatPr defaultColWidth="8.75390625" defaultRowHeight="14.25"/>
  <cols>
    <col min="1" max="1" width="4.75390625" style="1" customWidth="1"/>
    <col min="2" max="2" width="45.75390625" style="1" customWidth="1"/>
    <col min="3" max="3" width="36.25390625" style="1" customWidth="1"/>
    <col min="4" max="5" width="8.75390625" style="1" customWidth="1"/>
    <col min="6" max="6" width="10.875" style="2" customWidth="1"/>
    <col min="7" max="7" width="11.50390625" style="2" customWidth="1"/>
    <col min="8" max="16384" width="8.75390625" style="1" customWidth="1"/>
  </cols>
  <sheetData>
    <row r="1" spans="1:7" ht="36" customHeight="1">
      <c r="A1" s="3" t="s">
        <v>39</v>
      </c>
      <c r="B1" s="3"/>
      <c r="C1" s="3"/>
      <c r="D1" s="3"/>
      <c r="E1" s="3"/>
      <c r="F1" s="3"/>
      <c r="G1" s="3"/>
    </row>
    <row r="2" spans="1:8" ht="34.5" customHeight="1">
      <c r="A2" s="4" t="s">
        <v>9</v>
      </c>
      <c r="B2" s="5" t="s">
        <v>40</v>
      </c>
      <c r="C2" s="5" t="s">
        <v>11</v>
      </c>
      <c r="D2" s="4" t="s">
        <v>13</v>
      </c>
      <c r="E2" s="4" t="s">
        <v>41</v>
      </c>
      <c r="F2" s="6"/>
      <c r="G2" s="6"/>
      <c r="H2" s="7" t="s">
        <v>15</v>
      </c>
    </row>
    <row r="3" spans="1:8" ht="33" customHeight="1">
      <c r="A3" s="4"/>
      <c r="B3" s="5"/>
      <c r="C3" s="5"/>
      <c r="D3" s="4"/>
      <c r="E3" s="4"/>
      <c r="F3" s="8" t="s">
        <v>42</v>
      </c>
      <c r="G3" s="9" t="s">
        <v>14</v>
      </c>
      <c r="H3" s="10"/>
    </row>
    <row r="4" spans="1:8" ht="24.75" customHeight="1">
      <c r="A4" s="11">
        <v>1</v>
      </c>
      <c r="B4" s="12" t="s">
        <v>43</v>
      </c>
      <c r="C4" s="12" t="s">
        <v>43</v>
      </c>
      <c r="D4" s="13" t="s">
        <v>44</v>
      </c>
      <c r="E4" s="14">
        <v>5</v>
      </c>
      <c r="F4" s="15"/>
      <c r="G4" s="15">
        <f>F4*E4</f>
        <v>0</v>
      </c>
      <c r="H4" s="16"/>
    </row>
    <row r="5" spans="1:8" ht="24.75" customHeight="1">
      <c r="A5" s="11">
        <v>2</v>
      </c>
      <c r="B5" s="17" t="s">
        <v>45</v>
      </c>
      <c r="C5" s="17" t="s">
        <v>45</v>
      </c>
      <c r="D5" s="18" t="s">
        <v>46</v>
      </c>
      <c r="E5" s="19">
        <v>10</v>
      </c>
      <c r="F5" s="15"/>
      <c r="G5" s="15">
        <f aca="true" t="shared" si="0" ref="G5:G68">F5*E5</f>
        <v>0</v>
      </c>
      <c r="H5" s="16"/>
    </row>
    <row r="6" spans="1:8" ht="24.75" customHeight="1">
      <c r="A6" s="11">
        <v>3</v>
      </c>
      <c r="B6" s="17" t="s">
        <v>47</v>
      </c>
      <c r="C6" s="17" t="s">
        <v>47</v>
      </c>
      <c r="D6" s="18" t="s">
        <v>48</v>
      </c>
      <c r="E6" s="19">
        <v>50</v>
      </c>
      <c r="F6" s="15"/>
      <c r="G6" s="15">
        <f t="shared" si="0"/>
        <v>0</v>
      </c>
      <c r="H6" s="16"/>
    </row>
    <row r="7" spans="1:8" ht="24.75" customHeight="1">
      <c r="A7" s="11">
        <v>4</v>
      </c>
      <c r="B7" s="17" t="s">
        <v>49</v>
      </c>
      <c r="C7" s="17" t="s">
        <v>49</v>
      </c>
      <c r="D7" s="18" t="s">
        <v>50</v>
      </c>
      <c r="E7" s="19">
        <v>20</v>
      </c>
      <c r="F7" s="15"/>
      <c r="G7" s="15">
        <f t="shared" si="0"/>
        <v>0</v>
      </c>
      <c r="H7" s="16"/>
    </row>
    <row r="8" spans="1:8" ht="24.75" customHeight="1">
      <c r="A8" s="11">
        <v>6</v>
      </c>
      <c r="B8" s="17" t="s">
        <v>51</v>
      </c>
      <c r="C8" s="17" t="s">
        <v>51</v>
      </c>
      <c r="D8" s="18" t="s">
        <v>50</v>
      </c>
      <c r="E8" s="19">
        <v>4</v>
      </c>
      <c r="F8" s="15"/>
      <c r="G8" s="15">
        <f t="shared" si="0"/>
        <v>0</v>
      </c>
      <c r="H8" s="16"/>
    </row>
    <row r="9" spans="1:8" ht="24.75" customHeight="1">
      <c r="A9" s="11">
        <v>7</v>
      </c>
      <c r="B9" s="17" t="s">
        <v>52</v>
      </c>
      <c r="C9" s="17" t="s">
        <v>52</v>
      </c>
      <c r="D9" s="18" t="s">
        <v>53</v>
      </c>
      <c r="E9" s="19">
        <v>50</v>
      </c>
      <c r="F9" s="15"/>
      <c r="G9" s="15">
        <f t="shared" si="0"/>
        <v>0</v>
      </c>
      <c r="H9" s="16"/>
    </row>
    <row r="10" spans="1:8" ht="24.75" customHeight="1">
      <c r="A10" s="11">
        <v>8</v>
      </c>
      <c r="B10" s="17" t="s">
        <v>54</v>
      </c>
      <c r="C10" s="17" t="s">
        <v>54</v>
      </c>
      <c r="D10" s="18" t="s">
        <v>55</v>
      </c>
      <c r="E10" s="19">
        <v>4</v>
      </c>
      <c r="F10" s="15"/>
      <c r="G10" s="15">
        <f t="shared" si="0"/>
        <v>0</v>
      </c>
      <c r="H10" s="16"/>
    </row>
    <row r="11" spans="1:8" ht="24.75" customHeight="1">
      <c r="A11" s="11">
        <v>9</v>
      </c>
      <c r="B11" s="17" t="s">
        <v>56</v>
      </c>
      <c r="C11" s="17" t="s">
        <v>56</v>
      </c>
      <c r="D11" s="18" t="s">
        <v>57</v>
      </c>
      <c r="E11" s="19">
        <v>5</v>
      </c>
      <c r="F11" s="15"/>
      <c r="G11" s="15">
        <f t="shared" si="0"/>
        <v>0</v>
      </c>
      <c r="H11" s="16"/>
    </row>
    <row r="12" spans="1:8" ht="24.75" customHeight="1">
      <c r="A12" s="11">
        <v>10</v>
      </c>
      <c r="B12" s="17" t="s">
        <v>58</v>
      </c>
      <c r="C12" s="17" t="s">
        <v>58</v>
      </c>
      <c r="D12" s="18" t="s">
        <v>59</v>
      </c>
      <c r="E12" s="19">
        <v>48</v>
      </c>
      <c r="F12" s="15"/>
      <c r="G12" s="15">
        <f t="shared" si="0"/>
        <v>0</v>
      </c>
      <c r="H12" s="16"/>
    </row>
    <row r="13" spans="1:8" ht="24.75" customHeight="1">
      <c r="A13" s="11">
        <v>11</v>
      </c>
      <c r="B13" s="17" t="s">
        <v>60</v>
      </c>
      <c r="C13" s="17" t="s">
        <v>60</v>
      </c>
      <c r="D13" s="18" t="s">
        <v>61</v>
      </c>
      <c r="E13" s="19">
        <v>4</v>
      </c>
      <c r="F13" s="15"/>
      <c r="G13" s="15">
        <f t="shared" si="0"/>
        <v>0</v>
      </c>
      <c r="H13" s="16"/>
    </row>
    <row r="14" spans="1:8" ht="24.75" customHeight="1">
      <c r="A14" s="11">
        <v>12</v>
      </c>
      <c r="B14" s="17" t="s">
        <v>62</v>
      </c>
      <c r="C14" s="17" t="s">
        <v>62</v>
      </c>
      <c r="D14" s="18" t="s">
        <v>50</v>
      </c>
      <c r="E14" s="19">
        <v>20</v>
      </c>
      <c r="F14" s="15"/>
      <c r="G14" s="15">
        <f t="shared" si="0"/>
        <v>0</v>
      </c>
      <c r="H14" s="16"/>
    </row>
    <row r="15" spans="1:8" ht="24.75" customHeight="1">
      <c r="A15" s="11">
        <v>13</v>
      </c>
      <c r="B15" s="17" t="s">
        <v>63</v>
      </c>
      <c r="C15" s="17" t="s">
        <v>63</v>
      </c>
      <c r="D15" s="18" t="s">
        <v>59</v>
      </c>
      <c r="E15" s="19">
        <v>5</v>
      </c>
      <c r="F15" s="15"/>
      <c r="G15" s="15">
        <f t="shared" si="0"/>
        <v>0</v>
      </c>
      <c r="H15" s="16"/>
    </row>
    <row r="16" spans="1:8" ht="24.75" customHeight="1">
      <c r="A16" s="11">
        <v>14</v>
      </c>
      <c r="B16" s="17" t="s">
        <v>64</v>
      </c>
      <c r="C16" s="17" t="s">
        <v>64</v>
      </c>
      <c r="D16" s="18" t="s">
        <v>57</v>
      </c>
      <c r="E16" s="19">
        <v>6</v>
      </c>
      <c r="F16" s="15"/>
      <c r="G16" s="15">
        <f t="shared" si="0"/>
        <v>0</v>
      </c>
      <c r="H16" s="16"/>
    </row>
    <row r="17" spans="1:8" ht="24.75" customHeight="1">
      <c r="A17" s="11">
        <v>15</v>
      </c>
      <c r="B17" s="17" t="s">
        <v>65</v>
      </c>
      <c r="C17" s="17" t="s">
        <v>65</v>
      </c>
      <c r="D17" s="18" t="s">
        <v>50</v>
      </c>
      <c r="E17" s="19">
        <v>10</v>
      </c>
      <c r="F17" s="15"/>
      <c r="G17" s="15">
        <f t="shared" si="0"/>
        <v>0</v>
      </c>
      <c r="H17" s="16"/>
    </row>
    <row r="18" spans="1:8" ht="24.75" customHeight="1">
      <c r="A18" s="11">
        <v>16</v>
      </c>
      <c r="B18" s="17" t="s">
        <v>66</v>
      </c>
      <c r="C18" s="17" t="s">
        <v>66</v>
      </c>
      <c r="D18" s="18" t="s">
        <v>67</v>
      </c>
      <c r="E18" s="19">
        <v>20</v>
      </c>
      <c r="F18" s="15"/>
      <c r="G18" s="15">
        <f t="shared" si="0"/>
        <v>0</v>
      </c>
      <c r="H18" s="16"/>
    </row>
    <row r="19" spans="1:8" ht="24.75" customHeight="1">
      <c r="A19" s="11">
        <v>17</v>
      </c>
      <c r="B19" s="17" t="s">
        <v>68</v>
      </c>
      <c r="C19" s="17" t="s">
        <v>68</v>
      </c>
      <c r="D19" s="18" t="s">
        <v>50</v>
      </c>
      <c r="E19" s="19">
        <v>100</v>
      </c>
      <c r="F19" s="15"/>
      <c r="G19" s="15">
        <f t="shared" si="0"/>
        <v>0</v>
      </c>
      <c r="H19" s="16"/>
    </row>
    <row r="20" spans="1:8" ht="24.75" customHeight="1">
      <c r="A20" s="11">
        <v>18</v>
      </c>
      <c r="B20" s="17" t="s">
        <v>69</v>
      </c>
      <c r="C20" s="17" t="s">
        <v>69</v>
      </c>
      <c r="D20" s="18" t="s">
        <v>70</v>
      </c>
      <c r="E20" s="19">
        <v>20</v>
      </c>
      <c r="F20" s="20"/>
      <c r="G20" s="15">
        <f t="shared" si="0"/>
        <v>0</v>
      </c>
      <c r="H20" s="16"/>
    </row>
    <row r="21" spans="1:8" ht="24.75" customHeight="1">
      <c r="A21" s="11">
        <v>19</v>
      </c>
      <c r="B21" s="17" t="s">
        <v>71</v>
      </c>
      <c r="C21" s="17" t="s">
        <v>71</v>
      </c>
      <c r="D21" s="18" t="s">
        <v>59</v>
      </c>
      <c r="E21" s="19">
        <v>20</v>
      </c>
      <c r="F21" s="21"/>
      <c r="G21" s="15">
        <f t="shared" si="0"/>
        <v>0</v>
      </c>
      <c r="H21" s="16"/>
    </row>
    <row r="22" spans="1:8" ht="24.75" customHeight="1">
      <c r="A22" s="11">
        <v>20</v>
      </c>
      <c r="B22" s="17" t="s">
        <v>72</v>
      </c>
      <c r="C22" s="17" t="s">
        <v>72</v>
      </c>
      <c r="D22" s="18" t="s">
        <v>48</v>
      </c>
      <c r="E22" s="19">
        <v>4</v>
      </c>
      <c r="F22" s="22"/>
      <c r="G22" s="15">
        <f t="shared" si="0"/>
        <v>0</v>
      </c>
      <c r="H22" s="16"/>
    </row>
    <row r="23" spans="1:8" ht="24.75" customHeight="1">
      <c r="A23" s="11">
        <v>21</v>
      </c>
      <c r="B23" s="17" t="s">
        <v>73</v>
      </c>
      <c r="C23" s="17" t="s">
        <v>74</v>
      </c>
      <c r="D23" s="18" t="s">
        <v>50</v>
      </c>
      <c r="E23" s="19">
        <v>50</v>
      </c>
      <c r="F23" s="22"/>
      <c r="G23" s="15">
        <f t="shared" si="0"/>
        <v>0</v>
      </c>
      <c r="H23" s="16"/>
    </row>
    <row r="24" spans="1:8" ht="24.75" customHeight="1">
      <c r="A24" s="11">
        <v>22</v>
      </c>
      <c r="B24" s="17" t="s">
        <v>75</v>
      </c>
      <c r="C24" s="17" t="s">
        <v>76</v>
      </c>
      <c r="D24" s="18" t="s">
        <v>55</v>
      </c>
      <c r="E24" s="19">
        <v>20</v>
      </c>
      <c r="F24" s="22"/>
      <c r="G24" s="15">
        <f t="shared" si="0"/>
        <v>0</v>
      </c>
      <c r="H24" s="16"/>
    </row>
    <row r="25" spans="1:8" ht="24.75" customHeight="1">
      <c r="A25" s="11">
        <v>23</v>
      </c>
      <c r="B25" s="17" t="s">
        <v>77</v>
      </c>
      <c r="C25" s="17" t="s">
        <v>78</v>
      </c>
      <c r="D25" s="18" t="s">
        <v>50</v>
      </c>
      <c r="E25" s="19">
        <v>20</v>
      </c>
      <c r="F25" s="22"/>
      <c r="G25" s="15">
        <f t="shared" si="0"/>
        <v>0</v>
      </c>
      <c r="H25" s="16"/>
    </row>
    <row r="26" spans="1:8" ht="24.75" customHeight="1">
      <c r="A26" s="11">
        <v>24</v>
      </c>
      <c r="B26" s="17" t="s">
        <v>79</v>
      </c>
      <c r="C26" s="17" t="s">
        <v>80</v>
      </c>
      <c r="D26" s="18" t="s">
        <v>59</v>
      </c>
      <c r="E26" s="19">
        <v>9</v>
      </c>
      <c r="F26" s="22"/>
      <c r="G26" s="15">
        <f t="shared" si="0"/>
        <v>0</v>
      </c>
      <c r="H26" s="16"/>
    </row>
    <row r="27" spans="1:8" ht="24.75" customHeight="1">
      <c r="A27" s="11">
        <v>25</v>
      </c>
      <c r="B27" s="17" t="s">
        <v>81</v>
      </c>
      <c r="C27" s="17" t="s">
        <v>82</v>
      </c>
      <c r="D27" s="18" t="s">
        <v>59</v>
      </c>
      <c r="E27" s="19">
        <v>6</v>
      </c>
      <c r="F27" s="22"/>
      <c r="G27" s="15">
        <f t="shared" si="0"/>
        <v>0</v>
      </c>
      <c r="H27" s="16"/>
    </row>
    <row r="28" spans="1:8" ht="24.75" customHeight="1">
      <c r="A28" s="11">
        <v>26</v>
      </c>
      <c r="B28" s="17" t="s">
        <v>83</v>
      </c>
      <c r="C28" s="17" t="s">
        <v>82</v>
      </c>
      <c r="D28" s="18" t="s">
        <v>59</v>
      </c>
      <c r="E28" s="19">
        <v>8</v>
      </c>
      <c r="F28" s="22"/>
      <c r="G28" s="15">
        <f t="shared" si="0"/>
        <v>0</v>
      </c>
      <c r="H28" s="16"/>
    </row>
    <row r="29" spans="1:8" ht="24.75" customHeight="1">
      <c r="A29" s="11">
        <v>27</v>
      </c>
      <c r="B29" s="17" t="s">
        <v>84</v>
      </c>
      <c r="C29" s="17" t="s">
        <v>85</v>
      </c>
      <c r="D29" s="18" t="s">
        <v>50</v>
      </c>
      <c r="E29" s="19">
        <v>20</v>
      </c>
      <c r="F29" s="22"/>
      <c r="G29" s="15">
        <f t="shared" si="0"/>
        <v>0</v>
      </c>
      <c r="H29" s="16"/>
    </row>
    <row r="30" spans="1:8" ht="24.75" customHeight="1">
      <c r="A30" s="11">
        <v>28</v>
      </c>
      <c r="B30" s="17" t="s">
        <v>86</v>
      </c>
      <c r="C30" s="17" t="s">
        <v>87</v>
      </c>
      <c r="D30" s="18" t="s">
        <v>61</v>
      </c>
      <c r="E30" s="19">
        <v>5</v>
      </c>
      <c r="F30" s="22"/>
      <c r="G30" s="15">
        <f t="shared" si="0"/>
        <v>0</v>
      </c>
      <c r="H30" s="16"/>
    </row>
    <row r="31" spans="1:8" ht="24.75" customHeight="1">
      <c r="A31" s="11">
        <v>29</v>
      </c>
      <c r="B31" s="17" t="s">
        <v>88</v>
      </c>
      <c r="C31" s="17" t="s">
        <v>88</v>
      </c>
      <c r="D31" s="18" t="s">
        <v>89</v>
      </c>
      <c r="E31" s="19">
        <v>80</v>
      </c>
      <c r="F31" s="22"/>
      <c r="G31" s="15">
        <f t="shared" si="0"/>
        <v>0</v>
      </c>
      <c r="H31" s="16"/>
    </row>
    <row r="32" spans="1:8" ht="24.75" customHeight="1">
      <c r="A32" s="11">
        <v>30</v>
      </c>
      <c r="B32" s="17" t="s">
        <v>90</v>
      </c>
      <c r="C32" s="17" t="s">
        <v>90</v>
      </c>
      <c r="D32" s="18" t="s">
        <v>91</v>
      </c>
      <c r="E32" s="19">
        <v>20</v>
      </c>
      <c r="F32" s="22"/>
      <c r="G32" s="15">
        <f t="shared" si="0"/>
        <v>0</v>
      </c>
      <c r="H32" s="16"/>
    </row>
    <row r="33" spans="1:8" ht="24.75" customHeight="1">
      <c r="A33" s="11">
        <v>31</v>
      </c>
      <c r="B33" s="17" t="s">
        <v>92</v>
      </c>
      <c r="C33" s="17" t="s">
        <v>93</v>
      </c>
      <c r="D33" s="18" t="s">
        <v>53</v>
      </c>
      <c r="E33" s="19">
        <v>2</v>
      </c>
      <c r="F33" s="22"/>
      <c r="G33" s="15">
        <f t="shared" si="0"/>
        <v>0</v>
      </c>
      <c r="H33" s="16"/>
    </row>
    <row r="34" spans="1:8" ht="24.75" customHeight="1">
      <c r="A34" s="11">
        <v>32</v>
      </c>
      <c r="B34" s="17" t="s">
        <v>94</v>
      </c>
      <c r="C34" s="17" t="s">
        <v>94</v>
      </c>
      <c r="D34" s="18" t="s">
        <v>55</v>
      </c>
      <c r="E34" s="19">
        <v>20</v>
      </c>
      <c r="F34" s="22"/>
      <c r="G34" s="15">
        <f t="shared" si="0"/>
        <v>0</v>
      </c>
      <c r="H34" s="16"/>
    </row>
    <row r="35" spans="1:8" ht="24.75" customHeight="1">
      <c r="A35" s="11">
        <v>33</v>
      </c>
      <c r="B35" s="17" t="s">
        <v>95</v>
      </c>
      <c r="C35" s="17" t="s">
        <v>96</v>
      </c>
      <c r="D35" s="18" t="s">
        <v>50</v>
      </c>
      <c r="E35" s="19">
        <v>50</v>
      </c>
      <c r="F35" s="22"/>
      <c r="G35" s="15">
        <f t="shared" si="0"/>
        <v>0</v>
      </c>
      <c r="H35" s="16"/>
    </row>
    <row r="36" spans="1:8" ht="24.75" customHeight="1">
      <c r="A36" s="11">
        <v>34</v>
      </c>
      <c r="B36" s="17" t="s">
        <v>97</v>
      </c>
      <c r="C36" s="17" t="s">
        <v>98</v>
      </c>
      <c r="D36" s="18" t="s">
        <v>50</v>
      </c>
      <c r="E36" s="19">
        <v>20</v>
      </c>
      <c r="F36" s="22"/>
      <c r="G36" s="15">
        <f t="shared" si="0"/>
        <v>0</v>
      </c>
      <c r="H36" s="16"/>
    </row>
    <row r="37" spans="1:8" ht="24.75" customHeight="1">
      <c r="A37" s="11">
        <v>35</v>
      </c>
      <c r="B37" s="17" t="s">
        <v>99</v>
      </c>
      <c r="C37" s="17" t="s">
        <v>100</v>
      </c>
      <c r="D37" s="18" t="s">
        <v>59</v>
      </c>
      <c r="E37" s="19">
        <v>4</v>
      </c>
      <c r="F37" s="22"/>
      <c r="G37" s="15">
        <f t="shared" si="0"/>
        <v>0</v>
      </c>
      <c r="H37" s="16"/>
    </row>
    <row r="38" spans="1:8" ht="24.75" customHeight="1">
      <c r="A38" s="11">
        <v>36</v>
      </c>
      <c r="B38" s="17" t="s">
        <v>101</v>
      </c>
      <c r="C38" s="17" t="s">
        <v>102</v>
      </c>
      <c r="D38" s="18" t="s">
        <v>50</v>
      </c>
      <c r="E38" s="19">
        <v>6</v>
      </c>
      <c r="F38" s="22"/>
      <c r="G38" s="15">
        <f t="shared" si="0"/>
        <v>0</v>
      </c>
      <c r="H38" s="16"/>
    </row>
    <row r="39" spans="1:8" ht="24.75" customHeight="1">
      <c r="A39" s="11">
        <v>37</v>
      </c>
      <c r="B39" s="17" t="s">
        <v>103</v>
      </c>
      <c r="C39" s="17" t="s">
        <v>104</v>
      </c>
      <c r="D39" s="18" t="s">
        <v>105</v>
      </c>
      <c r="E39" s="19">
        <v>4</v>
      </c>
      <c r="F39" s="22"/>
      <c r="G39" s="15">
        <f t="shared" si="0"/>
        <v>0</v>
      </c>
      <c r="H39" s="16"/>
    </row>
    <row r="40" spans="1:8" ht="24.75" customHeight="1">
      <c r="A40" s="11">
        <v>38</v>
      </c>
      <c r="B40" s="17" t="s">
        <v>106</v>
      </c>
      <c r="C40" s="17" t="s">
        <v>107</v>
      </c>
      <c r="D40" s="18" t="s">
        <v>61</v>
      </c>
      <c r="E40" s="19">
        <v>7</v>
      </c>
      <c r="F40" s="22"/>
      <c r="G40" s="15">
        <f t="shared" si="0"/>
        <v>0</v>
      </c>
      <c r="H40" s="16"/>
    </row>
    <row r="41" spans="1:8" ht="24.75" customHeight="1">
      <c r="A41" s="11">
        <v>39</v>
      </c>
      <c r="B41" s="17" t="s">
        <v>108</v>
      </c>
      <c r="C41" s="17" t="s">
        <v>108</v>
      </c>
      <c r="D41" s="18" t="s">
        <v>50</v>
      </c>
      <c r="E41" s="19">
        <v>500</v>
      </c>
      <c r="F41" s="22"/>
      <c r="G41" s="15">
        <f t="shared" si="0"/>
        <v>0</v>
      </c>
      <c r="H41" s="16"/>
    </row>
    <row r="42" spans="1:8" ht="24.75" customHeight="1">
      <c r="A42" s="11">
        <v>40</v>
      </c>
      <c r="B42" s="17" t="s">
        <v>109</v>
      </c>
      <c r="C42" s="17" t="s">
        <v>109</v>
      </c>
      <c r="D42" s="18" t="s">
        <v>50</v>
      </c>
      <c r="E42" s="19">
        <v>200</v>
      </c>
      <c r="F42" s="22"/>
      <c r="G42" s="15">
        <f t="shared" si="0"/>
        <v>0</v>
      </c>
      <c r="H42" s="16"/>
    </row>
    <row r="43" spans="1:8" ht="24.75" customHeight="1">
      <c r="A43" s="11">
        <v>41</v>
      </c>
      <c r="B43" s="17" t="s">
        <v>110</v>
      </c>
      <c r="C43" s="17" t="s">
        <v>111</v>
      </c>
      <c r="D43" s="18" t="s">
        <v>50</v>
      </c>
      <c r="E43" s="19">
        <v>20</v>
      </c>
      <c r="F43" s="22"/>
      <c r="G43" s="15">
        <f t="shared" si="0"/>
        <v>0</v>
      </c>
      <c r="H43" s="16"/>
    </row>
    <row r="44" spans="1:8" ht="24.75" customHeight="1">
      <c r="A44" s="11">
        <v>42</v>
      </c>
      <c r="B44" s="17" t="s">
        <v>112</v>
      </c>
      <c r="C44" s="17" t="s">
        <v>112</v>
      </c>
      <c r="D44" s="18" t="s">
        <v>50</v>
      </c>
      <c r="E44" s="19">
        <v>20</v>
      </c>
      <c r="F44" s="22"/>
      <c r="G44" s="15">
        <f t="shared" si="0"/>
        <v>0</v>
      </c>
      <c r="H44" s="16"/>
    </row>
    <row r="45" spans="1:8" ht="24.75" customHeight="1">
      <c r="A45" s="11">
        <v>43</v>
      </c>
      <c r="B45" s="17" t="s">
        <v>113</v>
      </c>
      <c r="C45" s="17" t="s">
        <v>113</v>
      </c>
      <c r="D45" s="18" t="s">
        <v>50</v>
      </c>
      <c r="E45" s="19">
        <v>120</v>
      </c>
      <c r="F45" s="22"/>
      <c r="G45" s="15">
        <f t="shared" si="0"/>
        <v>0</v>
      </c>
      <c r="H45" s="16"/>
    </row>
    <row r="46" spans="1:8" ht="24.75" customHeight="1">
      <c r="A46" s="11">
        <v>44</v>
      </c>
      <c r="B46" s="17" t="s">
        <v>114</v>
      </c>
      <c r="C46" s="17" t="s">
        <v>115</v>
      </c>
      <c r="D46" s="18" t="s">
        <v>50</v>
      </c>
      <c r="E46" s="19">
        <v>7</v>
      </c>
      <c r="F46" s="22"/>
      <c r="G46" s="15">
        <f t="shared" si="0"/>
        <v>0</v>
      </c>
      <c r="H46" s="16"/>
    </row>
    <row r="47" spans="1:8" ht="24.75" customHeight="1">
      <c r="A47" s="11">
        <v>45</v>
      </c>
      <c r="B47" s="17" t="s">
        <v>116</v>
      </c>
      <c r="C47" s="17" t="s">
        <v>117</v>
      </c>
      <c r="D47" s="18" t="s">
        <v>50</v>
      </c>
      <c r="E47" s="19">
        <v>50</v>
      </c>
      <c r="F47" s="22"/>
      <c r="G47" s="15">
        <f t="shared" si="0"/>
        <v>0</v>
      </c>
      <c r="H47" s="16"/>
    </row>
    <row r="48" spans="1:8" ht="24.75" customHeight="1">
      <c r="A48" s="11">
        <v>46</v>
      </c>
      <c r="B48" s="17" t="s">
        <v>118</v>
      </c>
      <c r="C48" s="17" t="s">
        <v>119</v>
      </c>
      <c r="D48" s="18" t="s">
        <v>50</v>
      </c>
      <c r="E48" s="19">
        <v>68</v>
      </c>
      <c r="F48" s="22"/>
      <c r="G48" s="15">
        <f t="shared" si="0"/>
        <v>0</v>
      </c>
      <c r="H48" s="16"/>
    </row>
    <row r="49" spans="1:8" ht="24.75" customHeight="1">
      <c r="A49" s="11">
        <v>47</v>
      </c>
      <c r="B49" s="17" t="s">
        <v>120</v>
      </c>
      <c r="C49" s="17" t="e">
        <v>#N/A</v>
      </c>
      <c r="D49" s="18" t="s">
        <v>50</v>
      </c>
      <c r="E49" s="19">
        <v>20</v>
      </c>
      <c r="F49" s="22"/>
      <c r="G49" s="15">
        <f t="shared" si="0"/>
        <v>0</v>
      </c>
      <c r="H49" s="16"/>
    </row>
    <row r="50" spans="1:8" ht="24.75" customHeight="1">
      <c r="A50" s="11">
        <v>48</v>
      </c>
      <c r="B50" s="17" t="s">
        <v>121</v>
      </c>
      <c r="C50" s="17" t="s">
        <v>122</v>
      </c>
      <c r="D50" s="18" t="s">
        <v>55</v>
      </c>
      <c r="E50" s="19">
        <v>7</v>
      </c>
      <c r="F50" s="22"/>
      <c r="G50" s="15">
        <f t="shared" si="0"/>
        <v>0</v>
      </c>
      <c r="H50" s="16"/>
    </row>
    <row r="51" spans="1:8" ht="24.75" customHeight="1">
      <c r="A51" s="11">
        <v>49</v>
      </c>
      <c r="B51" s="17" t="s">
        <v>123</v>
      </c>
      <c r="C51" s="17" t="s">
        <v>124</v>
      </c>
      <c r="D51" s="18" t="s">
        <v>50</v>
      </c>
      <c r="E51" s="19">
        <v>56</v>
      </c>
      <c r="F51" s="22"/>
      <c r="G51" s="15">
        <f t="shared" si="0"/>
        <v>0</v>
      </c>
      <c r="H51" s="16"/>
    </row>
    <row r="52" spans="1:8" ht="24.75" customHeight="1">
      <c r="A52" s="11">
        <v>50</v>
      </c>
      <c r="B52" s="17" t="s">
        <v>125</v>
      </c>
      <c r="C52" s="17" t="s">
        <v>126</v>
      </c>
      <c r="D52" s="18" t="s">
        <v>55</v>
      </c>
      <c r="E52" s="19">
        <v>5</v>
      </c>
      <c r="F52" s="22"/>
      <c r="G52" s="15">
        <f t="shared" si="0"/>
        <v>0</v>
      </c>
      <c r="H52" s="16"/>
    </row>
    <row r="53" spans="1:8" ht="24.75" customHeight="1">
      <c r="A53" s="11">
        <v>51</v>
      </c>
      <c r="B53" s="17" t="s">
        <v>127</v>
      </c>
      <c r="C53" s="17" t="s">
        <v>127</v>
      </c>
      <c r="D53" s="18" t="s">
        <v>50</v>
      </c>
      <c r="E53" s="19">
        <v>20</v>
      </c>
      <c r="F53" s="22"/>
      <c r="G53" s="15">
        <f t="shared" si="0"/>
        <v>0</v>
      </c>
      <c r="H53" s="16"/>
    </row>
    <row r="54" spans="1:8" ht="24.75" customHeight="1">
      <c r="A54" s="11">
        <v>52</v>
      </c>
      <c r="B54" s="17" t="s">
        <v>128</v>
      </c>
      <c r="C54" s="17" t="s">
        <v>128</v>
      </c>
      <c r="D54" s="18" t="s">
        <v>89</v>
      </c>
      <c r="E54" s="19">
        <v>1000</v>
      </c>
      <c r="F54" s="22"/>
      <c r="G54" s="15">
        <f t="shared" si="0"/>
        <v>0</v>
      </c>
      <c r="H54" s="16"/>
    </row>
    <row r="55" spans="1:8" ht="24.75" customHeight="1">
      <c r="A55" s="11">
        <v>53</v>
      </c>
      <c r="B55" s="17" t="s">
        <v>129</v>
      </c>
      <c r="C55" s="17" t="s">
        <v>130</v>
      </c>
      <c r="D55" s="18" t="s">
        <v>50</v>
      </c>
      <c r="E55" s="19">
        <v>13</v>
      </c>
      <c r="F55" s="22"/>
      <c r="G55" s="15">
        <f t="shared" si="0"/>
        <v>0</v>
      </c>
      <c r="H55" s="16"/>
    </row>
    <row r="56" spans="1:8" ht="24.75" customHeight="1">
      <c r="A56" s="11">
        <v>54</v>
      </c>
      <c r="B56" s="17" t="s">
        <v>131</v>
      </c>
      <c r="C56" s="17" t="s">
        <v>131</v>
      </c>
      <c r="D56" s="18" t="s">
        <v>89</v>
      </c>
      <c r="E56" s="19">
        <v>1000</v>
      </c>
      <c r="F56" s="22"/>
      <c r="G56" s="15">
        <f t="shared" si="0"/>
        <v>0</v>
      </c>
      <c r="H56" s="16"/>
    </row>
    <row r="57" spans="1:8" ht="24.75" customHeight="1">
      <c r="A57" s="11">
        <v>55</v>
      </c>
      <c r="B57" s="17" t="s">
        <v>132</v>
      </c>
      <c r="C57" s="17" t="s">
        <v>132</v>
      </c>
      <c r="D57" s="18" t="s">
        <v>67</v>
      </c>
      <c r="E57" s="19">
        <v>50</v>
      </c>
      <c r="F57" s="22"/>
      <c r="G57" s="15">
        <f t="shared" si="0"/>
        <v>0</v>
      </c>
      <c r="H57" s="16"/>
    </row>
    <row r="58" spans="1:8" ht="24.75" customHeight="1">
      <c r="A58" s="11">
        <v>56</v>
      </c>
      <c r="B58" s="17" t="s">
        <v>133</v>
      </c>
      <c r="C58" s="17" t="s">
        <v>134</v>
      </c>
      <c r="D58" s="18" t="s">
        <v>50</v>
      </c>
      <c r="E58" s="19">
        <v>5</v>
      </c>
      <c r="F58" s="22"/>
      <c r="G58" s="15">
        <f t="shared" si="0"/>
        <v>0</v>
      </c>
      <c r="H58" s="16"/>
    </row>
    <row r="59" spans="1:8" ht="24.75" customHeight="1">
      <c r="A59" s="11">
        <v>57</v>
      </c>
      <c r="B59" s="17" t="s">
        <v>135</v>
      </c>
      <c r="C59" s="17" t="s">
        <v>136</v>
      </c>
      <c r="D59" s="18" t="s">
        <v>50</v>
      </c>
      <c r="E59" s="19">
        <v>50</v>
      </c>
      <c r="F59" s="22"/>
      <c r="G59" s="15">
        <f t="shared" si="0"/>
        <v>0</v>
      </c>
      <c r="H59" s="16"/>
    </row>
    <row r="60" spans="1:8" ht="24.75" customHeight="1">
      <c r="A60" s="11">
        <v>58</v>
      </c>
      <c r="B60" s="17" t="s">
        <v>135</v>
      </c>
      <c r="C60" s="23" t="s">
        <v>137</v>
      </c>
      <c r="D60" s="18" t="s">
        <v>50</v>
      </c>
      <c r="E60" s="19">
        <v>20</v>
      </c>
      <c r="F60" s="22"/>
      <c r="G60" s="15">
        <f t="shared" si="0"/>
        <v>0</v>
      </c>
      <c r="H60" s="16"/>
    </row>
    <row r="61" spans="1:8" ht="24.75" customHeight="1">
      <c r="A61" s="11">
        <v>59</v>
      </c>
      <c r="B61" s="17" t="s">
        <v>138</v>
      </c>
      <c r="C61" s="17" t="s">
        <v>138</v>
      </c>
      <c r="D61" s="18" t="s">
        <v>48</v>
      </c>
      <c r="E61" s="19">
        <v>10</v>
      </c>
      <c r="F61" s="22"/>
      <c r="G61" s="15">
        <f t="shared" si="0"/>
        <v>0</v>
      </c>
      <c r="H61" s="16"/>
    </row>
    <row r="62" spans="1:8" ht="24.75" customHeight="1">
      <c r="A62" s="11">
        <v>60</v>
      </c>
      <c r="B62" s="17" t="s">
        <v>139</v>
      </c>
      <c r="C62" s="17" t="s">
        <v>140</v>
      </c>
      <c r="D62" s="18" t="s">
        <v>70</v>
      </c>
      <c r="E62" s="19">
        <v>100</v>
      </c>
      <c r="F62" s="22"/>
      <c r="G62" s="15">
        <f t="shared" si="0"/>
        <v>0</v>
      </c>
      <c r="H62" s="16"/>
    </row>
    <row r="63" spans="1:8" ht="24.75" customHeight="1">
      <c r="A63" s="11">
        <v>61</v>
      </c>
      <c r="B63" s="17" t="s">
        <v>141</v>
      </c>
      <c r="C63" s="17" t="s">
        <v>142</v>
      </c>
      <c r="D63" s="18" t="s">
        <v>59</v>
      </c>
      <c r="E63" s="19">
        <v>5</v>
      </c>
      <c r="F63" s="22"/>
      <c r="G63" s="15">
        <f t="shared" si="0"/>
        <v>0</v>
      </c>
      <c r="H63" s="16"/>
    </row>
    <row r="64" spans="1:8" ht="24.75" customHeight="1">
      <c r="A64" s="11">
        <v>62</v>
      </c>
      <c r="B64" s="17" t="s">
        <v>143</v>
      </c>
      <c r="C64" s="17" t="s">
        <v>144</v>
      </c>
      <c r="D64" s="18" t="s">
        <v>50</v>
      </c>
      <c r="E64" s="19">
        <v>10</v>
      </c>
      <c r="F64" s="22"/>
      <c r="G64" s="15">
        <f t="shared" si="0"/>
        <v>0</v>
      </c>
      <c r="H64" s="16"/>
    </row>
    <row r="65" spans="1:8" ht="24.75" customHeight="1">
      <c r="A65" s="11">
        <v>63</v>
      </c>
      <c r="B65" s="17" t="s">
        <v>145</v>
      </c>
      <c r="C65" s="17" t="s">
        <v>146</v>
      </c>
      <c r="D65" s="18" t="s">
        <v>48</v>
      </c>
      <c r="E65" s="19">
        <v>60</v>
      </c>
      <c r="F65" s="22"/>
      <c r="G65" s="15">
        <f t="shared" si="0"/>
        <v>0</v>
      </c>
      <c r="H65" s="16"/>
    </row>
    <row r="66" spans="1:8" ht="24.75" customHeight="1">
      <c r="A66" s="11">
        <v>64</v>
      </c>
      <c r="B66" s="17" t="s">
        <v>147</v>
      </c>
      <c r="C66" s="17" t="s">
        <v>147</v>
      </c>
      <c r="D66" s="18" t="s">
        <v>48</v>
      </c>
      <c r="E66" s="19">
        <v>5</v>
      </c>
      <c r="F66" s="22"/>
      <c r="G66" s="15">
        <f t="shared" si="0"/>
        <v>0</v>
      </c>
      <c r="H66" s="16"/>
    </row>
    <row r="67" spans="1:8" ht="24.75" customHeight="1">
      <c r="A67" s="11">
        <v>65</v>
      </c>
      <c r="B67" s="17" t="s">
        <v>148</v>
      </c>
      <c r="C67" s="17" t="s">
        <v>148</v>
      </c>
      <c r="D67" s="18" t="s">
        <v>50</v>
      </c>
      <c r="E67" s="19">
        <v>10</v>
      </c>
      <c r="F67" s="22"/>
      <c r="G67" s="15">
        <f t="shared" si="0"/>
        <v>0</v>
      </c>
      <c r="H67" s="16"/>
    </row>
    <row r="68" spans="1:8" ht="24.75" customHeight="1">
      <c r="A68" s="11">
        <v>66</v>
      </c>
      <c r="B68" s="17" t="s">
        <v>149</v>
      </c>
      <c r="C68" s="17" t="s">
        <v>150</v>
      </c>
      <c r="D68" s="18" t="s">
        <v>151</v>
      </c>
      <c r="E68" s="19">
        <v>8</v>
      </c>
      <c r="F68" s="22"/>
      <c r="G68" s="15">
        <f t="shared" si="0"/>
        <v>0</v>
      </c>
      <c r="H68" s="16"/>
    </row>
    <row r="69" spans="1:8" ht="24.75" customHeight="1">
      <c r="A69" s="11">
        <v>67</v>
      </c>
      <c r="B69" s="17" t="s">
        <v>152</v>
      </c>
      <c r="C69" s="17" t="s">
        <v>153</v>
      </c>
      <c r="D69" s="18" t="s">
        <v>50</v>
      </c>
      <c r="E69" s="19">
        <v>300</v>
      </c>
      <c r="F69" s="22"/>
      <c r="G69" s="15">
        <f aca="true" t="shared" si="1" ref="G69:G132">F69*E69</f>
        <v>0</v>
      </c>
      <c r="H69" s="16"/>
    </row>
    <row r="70" spans="1:8" ht="24.75" customHeight="1">
      <c r="A70" s="11">
        <v>68</v>
      </c>
      <c r="B70" s="17" t="s">
        <v>154</v>
      </c>
      <c r="C70" s="17" t="s">
        <v>154</v>
      </c>
      <c r="D70" s="18" t="s">
        <v>50</v>
      </c>
      <c r="E70" s="19">
        <v>50</v>
      </c>
      <c r="F70" s="22"/>
      <c r="G70" s="15">
        <f t="shared" si="1"/>
        <v>0</v>
      </c>
      <c r="H70" s="16"/>
    </row>
    <row r="71" spans="1:8" ht="24.75" customHeight="1">
      <c r="A71" s="11">
        <v>69</v>
      </c>
      <c r="B71" s="17" t="s">
        <v>155</v>
      </c>
      <c r="C71" s="17" t="s">
        <v>155</v>
      </c>
      <c r="D71" s="18" t="s">
        <v>50</v>
      </c>
      <c r="E71" s="19">
        <v>200</v>
      </c>
      <c r="F71" s="22"/>
      <c r="G71" s="15">
        <f t="shared" si="1"/>
        <v>0</v>
      </c>
      <c r="H71" s="16"/>
    </row>
    <row r="72" spans="1:8" ht="24.75" customHeight="1">
      <c r="A72" s="11">
        <v>70</v>
      </c>
      <c r="B72" s="17" t="s">
        <v>156</v>
      </c>
      <c r="C72" s="17" t="s">
        <v>156</v>
      </c>
      <c r="D72" s="18" t="s">
        <v>50</v>
      </c>
      <c r="E72" s="19">
        <v>50</v>
      </c>
      <c r="F72" s="22"/>
      <c r="G72" s="15">
        <f t="shared" si="1"/>
        <v>0</v>
      </c>
      <c r="H72" s="16"/>
    </row>
    <row r="73" spans="1:8" ht="24.75" customHeight="1">
      <c r="A73" s="11">
        <v>71</v>
      </c>
      <c r="B73" s="17" t="s">
        <v>157</v>
      </c>
      <c r="C73" s="17" t="s">
        <v>157</v>
      </c>
      <c r="D73" s="18" t="s">
        <v>50</v>
      </c>
      <c r="E73" s="19">
        <v>17</v>
      </c>
      <c r="F73" s="22"/>
      <c r="G73" s="15">
        <f t="shared" si="1"/>
        <v>0</v>
      </c>
      <c r="H73" s="16"/>
    </row>
    <row r="74" spans="1:8" ht="24.75" customHeight="1">
      <c r="A74" s="11">
        <v>72</v>
      </c>
      <c r="B74" s="17" t="s">
        <v>158</v>
      </c>
      <c r="C74" s="17" t="s">
        <v>159</v>
      </c>
      <c r="D74" s="18" t="s">
        <v>50</v>
      </c>
      <c r="E74" s="19">
        <v>50</v>
      </c>
      <c r="F74" s="22"/>
      <c r="G74" s="15">
        <f t="shared" si="1"/>
        <v>0</v>
      </c>
      <c r="H74" s="16"/>
    </row>
    <row r="75" spans="1:8" ht="24.75" customHeight="1">
      <c r="A75" s="11">
        <v>73</v>
      </c>
      <c r="B75" s="17" t="s">
        <v>160</v>
      </c>
      <c r="C75" s="17" t="s">
        <v>161</v>
      </c>
      <c r="D75" s="18" t="s">
        <v>50</v>
      </c>
      <c r="E75" s="19">
        <v>46</v>
      </c>
      <c r="F75" s="22"/>
      <c r="G75" s="15">
        <f t="shared" si="1"/>
        <v>0</v>
      </c>
      <c r="H75" s="16"/>
    </row>
    <row r="76" spans="1:8" ht="24.75" customHeight="1">
      <c r="A76" s="11">
        <v>74</v>
      </c>
      <c r="B76" s="17" t="s">
        <v>162</v>
      </c>
      <c r="C76" s="17" t="s">
        <v>163</v>
      </c>
      <c r="D76" s="18" t="s">
        <v>50</v>
      </c>
      <c r="E76" s="19">
        <v>20</v>
      </c>
      <c r="F76" s="22"/>
      <c r="G76" s="15">
        <f t="shared" si="1"/>
        <v>0</v>
      </c>
      <c r="H76" s="16"/>
    </row>
    <row r="77" spans="1:8" ht="24.75" customHeight="1">
      <c r="A77" s="11">
        <v>75</v>
      </c>
      <c r="B77" s="17" t="s">
        <v>164</v>
      </c>
      <c r="C77" s="17" t="s">
        <v>165</v>
      </c>
      <c r="D77" s="18" t="s">
        <v>50</v>
      </c>
      <c r="E77" s="19">
        <v>80</v>
      </c>
      <c r="F77" s="22"/>
      <c r="G77" s="15">
        <f t="shared" si="1"/>
        <v>0</v>
      </c>
      <c r="H77" s="16"/>
    </row>
    <row r="78" spans="1:8" ht="24.75" customHeight="1">
      <c r="A78" s="11">
        <v>76</v>
      </c>
      <c r="B78" s="17" t="s">
        <v>166</v>
      </c>
      <c r="C78" s="17" t="s">
        <v>166</v>
      </c>
      <c r="D78" s="18" t="s">
        <v>50</v>
      </c>
      <c r="E78" s="19">
        <v>94</v>
      </c>
      <c r="F78" s="22"/>
      <c r="G78" s="15">
        <f t="shared" si="1"/>
        <v>0</v>
      </c>
      <c r="H78" s="16"/>
    </row>
    <row r="79" spans="1:8" ht="24.75" customHeight="1">
      <c r="A79" s="11">
        <v>77</v>
      </c>
      <c r="B79" s="17" t="s">
        <v>167</v>
      </c>
      <c r="C79" s="17" t="s">
        <v>168</v>
      </c>
      <c r="D79" s="18" t="s">
        <v>50</v>
      </c>
      <c r="E79" s="19">
        <v>20</v>
      </c>
      <c r="F79" s="22"/>
      <c r="G79" s="15">
        <f t="shared" si="1"/>
        <v>0</v>
      </c>
      <c r="H79" s="16"/>
    </row>
    <row r="80" spans="1:8" ht="24.75" customHeight="1">
      <c r="A80" s="11">
        <v>78</v>
      </c>
      <c r="B80" s="17" t="s">
        <v>169</v>
      </c>
      <c r="C80" s="17" t="s">
        <v>170</v>
      </c>
      <c r="D80" s="18" t="s">
        <v>50</v>
      </c>
      <c r="E80" s="19">
        <v>5</v>
      </c>
      <c r="F80" s="22"/>
      <c r="G80" s="15">
        <f t="shared" si="1"/>
        <v>0</v>
      </c>
      <c r="H80" s="16"/>
    </row>
    <row r="81" spans="1:8" ht="24.75" customHeight="1">
      <c r="A81" s="11">
        <v>79</v>
      </c>
      <c r="B81" s="17" t="s">
        <v>171</v>
      </c>
      <c r="C81" s="17" t="s">
        <v>171</v>
      </c>
      <c r="D81" s="18" t="s">
        <v>50</v>
      </c>
      <c r="E81" s="19">
        <v>100</v>
      </c>
      <c r="F81" s="22"/>
      <c r="G81" s="15">
        <f t="shared" si="1"/>
        <v>0</v>
      </c>
      <c r="H81" s="16"/>
    </row>
    <row r="82" spans="1:8" ht="24.75" customHeight="1">
      <c r="A82" s="11">
        <v>80</v>
      </c>
      <c r="B82" s="17" t="s">
        <v>172</v>
      </c>
      <c r="C82" s="17" t="s">
        <v>173</v>
      </c>
      <c r="D82" s="18" t="s">
        <v>50</v>
      </c>
      <c r="E82" s="19">
        <v>5</v>
      </c>
      <c r="F82" s="22"/>
      <c r="G82" s="15">
        <f t="shared" si="1"/>
        <v>0</v>
      </c>
      <c r="H82" s="16"/>
    </row>
    <row r="83" spans="1:8" ht="24.75" customHeight="1">
      <c r="A83" s="11">
        <v>81</v>
      </c>
      <c r="B83" s="17" t="s">
        <v>174</v>
      </c>
      <c r="C83" s="17" t="s">
        <v>174</v>
      </c>
      <c r="D83" s="18" t="s">
        <v>50</v>
      </c>
      <c r="E83" s="19">
        <v>20</v>
      </c>
      <c r="F83" s="22"/>
      <c r="G83" s="15">
        <f t="shared" si="1"/>
        <v>0</v>
      </c>
      <c r="H83" s="16"/>
    </row>
    <row r="84" spans="1:8" ht="24.75" customHeight="1">
      <c r="A84" s="11">
        <v>82</v>
      </c>
      <c r="B84" s="17" t="s">
        <v>175</v>
      </c>
      <c r="C84" s="17" t="s">
        <v>176</v>
      </c>
      <c r="D84" s="18" t="s">
        <v>50</v>
      </c>
      <c r="E84" s="19">
        <v>5</v>
      </c>
      <c r="F84" s="22"/>
      <c r="G84" s="15">
        <f t="shared" si="1"/>
        <v>0</v>
      </c>
      <c r="H84" s="16"/>
    </row>
    <row r="85" spans="1:8" ht="24.75" customHeight="1">
      <c r="A85" s="11">
        <v>83</v>
      </c>
      <c r="B85" s="17" t="s">
        <v>177</v>
      </c>
      <c r="C85" s="17" t="s">
        <v>178</v>
      </c>
      <c r="D85" s="18" t="s">
        <v>50</v>
      </c>
      <c r="E85" s="19">
        <v>15</v>
      </c>
      <c r="F85" s="22"/>
      <c r="G85" s="15">
        <f t="shared" si="1"/>
        <v>0</v>
      </c>
      <c r="H85" s="16"/>
    </row>
    <row r="86" spans="1:8" ht="24.75" customHeight="1">
      <c r="A86" s="11">
        <v>84</v>
      </c>
      <c r="B86" s="17" t="s">
        <v>179</v>
      </c>
      <c r="C86" s="17" t="s">
        <v>179</v>
      </c>
      <c r="D86" s="18" t="s">
        <v>59</v>
      </c>
      <c r="E86" s="19">
        <v>8</v>
      </c>
      <c r="F86" s="22"/>
      <c r="G86" s="15">
        <f t="shared" si="1"/>
        <v>0</v>
      </c>
      <c r="H86" s="16"/>
    </row>
    <row r="87" spans="1:8" ht="24.75" customHeight="1">
      <c r="A87" s="11">
        <v>85</v>
      </c>
      <c r="B87" s="17" t="s">
        <v>180</v>
      </c>
      <c r="C87" s="17" t="s">
        <v>180</v>
      </c>
      <c r="D87" s="18" t="s">
        <v>50</v>
      </c>
      <c r="E87" s="19">
        <v>60</v>
      </c>
      <c r="F87" s="22"/>
      <c r="G87" s="15">
        <f t="shared" si="1"/>
        <v>0</v>
      </c>
      <c r="H87" s="16"/>
    </row>
    <row r="88" spans="1:8" ht="24.75" customHeight="1">
      <c r="A88" s="11">
        <v>86</v>
      </c>
      <c r="B88" s="17" t="s">
        <v>181</v>
      </c>
      <c r="C88" s="17" t="s">
        <v>181</v>
      </c>
      <c r="D88" s="18" t="s">
        <v>50</v>
      </c>
      <c r="E88" s="19">
        <v>50</v>
      </c>
      <c r="F88" s="22"/>
      <c r="G88" s="15">
        <f t="shared" si="1"/>
        <v>0</v>
      </c>
      <c r="H88" s="16"/>
    </row>
    <row r="89" spans="1:8" ht="24.75" customHeight="1">
      <c r="A89" s="11">
        <v>87</v>
      </c>
      <c r="B89" s="17" t="s">
        <v>182</v>
      </c>
      <c r="C89" s="17" t="s">
        <v>183</v>
      </c>
      <c r="D89" s="18" t="s">
        <v>57</v>
      </c>
      <c r="E89" s="19">
        <v>20</v>
      </c>
      <c r="F89" s="22"/>
      <c r="G89" s="15">
        <f t="shared" si="1"/>
        <v>0</v>
      </c>
      <c r="H89" s="16"/>
    </row>
    <row r="90" spans="1:8" ht="24.75" customHeight="1">
      <c r="A90" s="11">
        <v>88</v>
      </c>
      <c r="B90" s="17" t="s">
        <v>184</v>
      </c>
      <c r="C90" s="17" t="s">
        <v>184</v>
      </c>
      <c r="D90" s="18" t="s">
        <v>61</v>
      </c>
      <c r="E90" s="19">
        <v>50</v>
      </c>
      <c r="F90" s="22"/>
      <c r="G90" s="15">
        <f t="shared" si="1"/>
        <v>0</v>
      </c>
      <c r="H90" s="16"/>
    </row>
    <row r="91" spans="1:8" ht="24.75" customHeight="1">
      <c r="A91" s="11">
        <v>89</v>
      </c>
      <c r="B91" s="17" t="s">
        <v>185</v>
      </c>
      <c r="C91" s="17" t="s">
        <v>185</v>
      </c>
      <c r="D91" s="18" t="s">
        <v>57</v>
      </c>
      <c r="E91" s="19">
        <v>7</v>
      </c>
      <c r="F91" s="22"/>
      <c r="G91" s="15">
        <f t="shared" si="1"/>
        <v>0</v>
      </c>
      <c r="H91" s="16"/>
    </row>
    <row r="92" spans="1:8" ht="24.75" customHeight="1">
      <c r="A92" s="11">
        <v>90</v>
      </c>
      <c r="B92" s="17" t="s">
        <v>186</v>
      </c>
      <c r="C92" s="17" t="s">
        <v>186</v>
      </c>
      <c r="D92" s="18" t="s">
        <v>59</v>
      </c>
      <c r="E92" s="19">
        <v>6</v>
      </c>
      <c r="F92" s="22"/>
      <c r="G92" s="15">
        <f t="shared" si="1"/>
        <v>0</v>
      </c>
      <c r="H92" s="16"/>
    </row>
    <row r="93" spans="1:8" ht="24.75" customHeight="1">
      <c r="A93" s="11">
        <v>91</v>
      </c>
      <c r="B93" s="17" t="s">
        <v>187</v>
      </c>
      <c r="C93" s="17" t="s">
        <v>187</v>
      </c>
      <c r="D93" s="18" t="s">
        <v>55</v>
      </c>
      <c r="E93" s="19">
        <v>4</v>
      </c>
      <c r="F93" s="22"/>
      <c r="G93" s="15">
        <f t="shared" si="1"/>
        <v>0</v>
      </c>
      <c r="H93" s="16"/>
    </row>
    <row r="94" spans="1:8" ht="24.75" customHeight="1">
      <c r="A94" s="11">
        <v>92</v>
      </c>
      <c r="B94" s="17" t="s">
        <v>188</v>
      </c>
      <c r="C94" s="17" t="s">
        <v>188</v>
      </c>
      <c r="D94" s="18" t="s">
        <v>61</v>
      </c>
      <c r="E94" s="19">
        <v>9</v>
      </c>
      <c r="F94" s="22"/>
      <c r="G94" s="15">
        <f t="shared" si="1"/>
        <v>0</v>
      </c>
      <c r="H94" s="16"/>
    </row>
    <row r="95" spans="1:8" ht="24.75" customHeight="1">
      <c r="A95" s="11">
        <v>93</v>
      </c>
      <c r="B95" s="17" t="s">
        <v>189</v>
      </c>
      <c r="C95" s="17" t="s">
        <v>189</v>
      </c>
      <c r="D95" s="18" t="s">
        <v>57</v>
      </c>
      <c r="E95" s="19">
        <v>200</v>
      </c>
      <c r="F95" s="22"/>
      <c r="G95" s="15">
        <f t="shared" si="1"/>
        <v>0</v>
      </c>
      <c r="H95" s="16"/>
    </row>
    <row r="96" spans="1:8" ht="24.75" customHeight="1">
      <c r="A96" s="11">
        <v>94</v>
      </c>
      <c r="B96" s="17" t="s">
        <v>190</v>
      </c>
      <c r="C96" s="17" t="s">
        <v>191</v>
      </c>
      <c r="D96" s="18" t="s">
        <v>57</v>
      </c>
      <c r="E96" s="19">
        <v>50</v>
      </c>
      <c r="F96" s="22"/>
      <c r="G96" s="15">
        <f t="shared" si="1"/>
        <v>0</v>
      </c>
      <c r="H96" s="16"/>
    </row>
    <row r="97" spans="1:8" ht="24.75" customHeight="1">
      <c r="A97" s="11">
        <v>95</v>
      </c>
      <c r="B97" s="17" t="s">
        <v>192</v>
      </c>
      <c r="C97" s="17" t="s">
        <v>193</v>
      </c>
      <c r="D97" s="18" t="s">
        <v>57</v>
      </c>
      <c r="E97" s="19">
        <v>4</v>
      </c>
      <c r="F97" s="22"/>
      <c r="G97" s="15">
        <f t="shared" si="1"/>
        <v>0</v>
      </c>
      <c r="H97" s="16"/>
    </row>
    <row r="98" spans="1:8" ht="24.75" customHeight="1">
      <c r="A98" s="11">
        <v>96</v>
      </c>
      <c r="B98" s="17" t="s">
        <v>194</v>
      </c>
      <c r="C98" s="17" t="s">
        <v>194</v>
      </c>
      <c r="D98" s="18" t="s">
        <v>55</v>
      </c>
      <c r="E98" s="19">
        <v>11</v>
      </c>
      <c r="F98" s="22"/>
      <c r="G98" s="15">
        <f t="shared" si="1"/>
        <v>0</v>
      </c>
      <c r="H98" s="16"/>
    </row>
    <row r="99" spans="1:8" ht="24.75" customHeight="1">
      <c r="A99" s="11">
        <v>97</v>
      </c>
      <c r="B99" s="17" t="s">
        <v>195</v>
      </c>
      <c r="C99" s="17" t="s">
        <v>195</v>
      </c>
      <c r="D99" s="18" t="s">
        <v>50</v>
      </c>
      <c r="E99" s="19">
        <v>300</v>
      </c>
      <c r="F99" s="22"/>
      <c r="G99" s="15">
        <f t="shared" si="1"/>
        <v>0</v>
      </c>
      <c r="H99" s="16"/>
    </row>
    <row r="100" spans="1:8" ht="24.75" customHeight="1">
      <c r="A100" s="11">
        <v>98</v>
      </c>
      <c r="B100" s="17" t="s">
        <v>196</v>
      </c>
      <c r="C100" s="17" t="s">
        <v>197</v>
      </c>
      <c r="D100" s="18" t="s">
        <v>59</v>
      </c>
      <c r="E100" s="19">
        <v>2</v>
      </c>
      <c r="F100" s="22"/>
      <c r="G100" s="15">
        <f t="shared" si="1"/>
        <v>0</v>
      </c>
      <c r="H100" s="16"/>
    </row>
    <row r="101" spans="1:8" ht="24.75" customHeight="1">
      <c r="A101" s="11">
        <v>99</v>
      </c>
      <c r="B101" s="17" t="s">
        <v>198</v>
      </c>
      <c r="C101" s="17" t="s">
        <v>199</v>
      </c>
      <c r="D101" s="18" t="s">
        <v>59</v>
      </c>
      <c r="E101" s="19">
        <v>50</v>
      </c>
      <c r="F101" s="22"/>
      <c r="G101" s="15">
        <f t="shared" si="1"/>
        <v>0</v>
      </c>
      <c r="H101" s="16"/>
    </row>
    <row r="102" spans="1:8" ht="24.75" customHeight="1">
      <c r="A102" s="11">
        <v>100</v>
      </c>
      <c r="B102" s="17" t="s">
        <v>200</v>
      </c>
      <c r="C102" s="17" t="s">
        <v>201</v>
      </c>
      <c r="D102" s="18" t="s">
        <v>59</v>
      </c>
      <c r="E102" s="19">
        <v>9</v>
      </c>
      <c r="F102" s="22"/>
      <c r="G102" s="15">
        <f t="shared" si="1"/>
        <v>0</v>
      </c>
      <c r="H102" s="16"/>
    </row>
    <row r="103" spans="1:8" ht="24.75" customHeight="1">
      <c r="A103" s="11">
        <v>101</v>
      </c>
      <c r="B103" s="17" t="s">
        <v>202</v>
      </c>
      <c r="C103" s="17" t="s">
        <v>203</v>
      </c>
      <c r="D103" s="18" t="s">
        <v>59</v>
      </c>
      <c r="E103" s="19">
        <v>10</v>
      </c>
      <c r="F103" s="22"/>
      <c r="G103" s="15">
        <f t="shared" si="1"/>
        <v>0</v>
      </c>
      <c r="H103" s="16"/>
    </row>
    <row r="104" spans="1:8" ht="24.75" customHeight="1">
      <c r="A104" s="11">
        <v>102</v>
      </c>
      <c r="B104" s="17" t="s">
        <v>204</v>
      </c>
      <c r="C104" s="17" t="s">
        <v>205</v>
      </c>
      <c r="D104" s="18" t="s">
        <v>59</v>
      </c>
      <c r="E104" s="19">
        <v>10</v>
      </c>
      <c r="F104" s="22"/>
      <c r="G104" s="15">
        <f t="shared" si="1"/>
        <v>0</v>
      </c>
      <c r="H104" s="16"/>
    </row>
    <row r="105" spans="1:8" ht="24.75" customHeight="1">
      <c r="A105" s="11">
        <v>103</v>
      </c>
      <c r="B105" s="17" t="s">
        <v>206</v>
      </c>
      <c r="C105" s="17" t="s">
        <v>205</v>
      </c>
      <c r="D105" s="18" t="s">
        <v>59</v>
      </c>
      <c r="E105" s="19">
        <v>4</v>
      </c>
      <c r="F105" s="22"/>
      <c r="G105" s="15">
        <f t="shared" si="1"/>
        <v>0</v>
      </c>
      <c r="H105" s="16"/>
    </row>
    <row r="106" spans="1:8" ht="24.75" customHeight="1">
      <c r="A106" s="11">
        <v>104</v>
      </c>
      <c r="B106" s="17" t="s">
        <v>207</v>
      </c>
      <c r="C106" s="17" t="s">
        <v>208</v>
      </c>
      <c r="D106" s="18" t="s">
        <v>57</v>
      </c>
      <c r="E106" s="19">
        <v>50</v>
      </c>
      <c r="F106" s="22"/>
      <c r="G106" s="15">
        <f t="shared" si="1"/>
        <v>0</v>
      </c>
      <c r="H106" s="16"/>
    </row>
    <row r="107" spans="1:8" ht="24.75" customHeight="1">
      <c r="A107" s="11">
        <v>105</v>
      </c>
      <c r="B107" s="17" t="s">
        <v>209</v>
      </c>
      <c r="C107" s="17" t="s">
        <v>210</v>
      </c>
      <c r="D107" s="18" t="s">
        <v>50</v>
      </c>
      <c r="E107" s="19">
        <v>1000</v>
      </c>
      <c r="F107" s="22"/>
      <c r="G107" s="15">
        <f t="shared" si="1"/>
        <v>0</v>
      </c>
      <c r="H107" s="16"/>
    </row>
    <row r="108" spans="1:8" ht="24.75" customHeight="1">
      <c r="A108" s="11">
        <v>106</v>
      </c>
      <c r="B108" s="17" t="s">
        <v>211</v>
      </c>
      <c r="C108" s="17" t="s">
        <v>130</v>
      </c>
      <c r="D108" s="18" t="s">
        <v>57</v>
      </c>
      <c r="E108" s="19">
        <v>500</v>
      </c>
      <c r="F108" s="22"/>
      <c r="G108" s="15">
        <f t="shared" si="1"/>
        <v>0</v>
      </c>
      <c r="H108" s="16"/>
    </row>
    <row r="109" spans="1:8" ht="24.75" customHeight="1">
      <c r="A109" s="11">
        <v>107</v>
      </c>
      <c r="B109" s="17" t="s">
        <v>212</v>
      </c>
      <c r="C109" s="17" t="s">
        <v>213</v>
      </c>
      <c r="D109" s="18" t="s">
        <v>57</v>
      </c>
      <c r="E109" s="19">
        <v>50</v>
      </c>
      <c r="F109" s="22"/>
      <c r="G109" s="15">
        <f t="shared" si="1"/>
        <v>0</v>
      </c>
      <c r="H109" s="16"/>
    </row>
    <row r="110" spans="1:8" ht="24.75" customHeight="1">
      <c r="A110" s="11">
        <v>108</v>
      </c>
      <c r="B110" s="17" t="s">
        <v>214</v>
      </c>
      <c r="C110" s="17" t="s">
        <v>201</v>
      </c>
      <c r="D110" s="18" t="s">
        <v>59</v>
      </c>
      <c r="E110" s="19">
        <v>4</v>
      </c>
      <c r="F110" s="22"/>
      <c r="G110" s="15">
        <f t="shared" si="1"/>
        <v>0</v>
      </c>
      <c r="H110" s="16"/>
    </row>
    <row r="111" spans="1:8" ht="24.75" customHeight="1">
      <c r="A111" s="11">
        <v>109</v>
      </c>
      <c r="B111" s="17" t="s">
        <v>215</v>
      </c>
      <c r="C111" s="17" t="s">
        <v>216</v>
      </c>
      <c r="D111" s="18" t="s">
        <v>105</v>
      </c>
      <c r="E111" s="19">
        <v>4</v>
      </c>
      <c r="F111" s="22"/>
      <c r="G111" s="15">
        <f t="shared" si="1"/>
        <v>0</v>
      </c>
      <c r="H111" s="16"/>
    </row>
    <row r="112" spans="1:8" ht="24.75" customHeight="1">
      <c r="A112" s="11">
        <v>110</v>
      </c>
      <c r="B112" s="17" t="s">
        <v>217</v>
      </c>
      <c r="C112" s="17" t="s">
        <v>218</v>
      </c>
      <c r="D112" s="18" t="s">
        <v>57</v>
      </c>
      <c r="E112" s="19">
        <v>100</v>
      </c>
      <c r="F112" s="22"/>
      <c r="G112" s="15">
        <f t="shared" si="1"/>
        <v>0</v>
      </c>
      <c r="H112" s="16"/>
    </row>
    <row r="113" spans="1:8" ht="24.75" customHeight="1">
      <c r="A113" s="11">
        <v>111</v>
      </c>
      <c r="B113" s="17" t="s">
        <v>219</v>
      </c>
      <c r="C113" s="17" t="s">
        <v>219</v>
      </c>
      <c r="D113" s="18" t="s">
        <v>59</v>
      </c>
      <c r="E113" s="19">
        <v>4</v>
      </c>
      <c r="F113" s="22"/>
      <c r="G113" s="15">
        <f t="shared" si="1"/>
        <v>0</v>
      </c>
      <c r="H113" s="16"/>
    </row>
    <row r="114" spans="1:8" ht="24.75" customHeight="1">
      <c r="A114" s="11">
        <v>112</v>
      </c>
      <c r="B114" s="17" t="s">
        <v>220</v>
      </c>
      <c r="C114" s="17" t="s">
        <v>220</v>
      </c>
      <c r="D114" s="18" t="s">
        <v>48</v>
      </c>
      <c r="E114" s="19">
        <v>4</v>
      </c>
      <c r="F114" s="22"/>
      <c r="G114" s="15">
        <f t="shared" si="1"/>
        <v>0</v>
      </c>
      <c r="H114" s="16"/>
    </row>
    <row r="115" spans="1:8" ht="24.75" customHeight="1">
      <c r="A115" s="11">
        <v>113</v>
      </c>
      <c r="B115" s="17" t="s">
        <v>221</v>
      </c>
      <c r="C115" s="17" t="s">
        <v>221</v>
      </c>
      <c r="D115" s="18" t="s">
        <v>59</v>
      </c>
      <c r="E115" s="19">
        <v>2</v>
      </c>
      <c r="F115" s="22"/>
      <c r="G115" s="15">
        <f t="shared" si="1"/>
        <v>0</v>
      </c>
      <c r="H115" s="16"/>
    </row>
    <row r="116" spans="1:8" ht="24.75" customHeight="1">
      <c r="A116" s="11">
        <v>114</v>
      </c>
      <c r="B116" s="17" t="s">
        <v>222</v>
      </c>
      <c r="C116" s="17" t="s">
        <v>222</v>
      </c>
      <c r="D116" s="18" t="s">
        <v>59</v>
      </c>
      <c r="E116" s="19">
        <v>4</v>
      </c>
      <c r="F116" s="22"/>
      <c r="G116" s="15">
        <f t="shared" si="1"/>
        <v>0</v>
      </c>
      <c r="H116" s="16"/>
    </row>
    <row r="117" spans="1:8" ht="24.75" customHeight="1">
      <c r="A117" s="11">
        <v>115</v>
      </c>
      <c r="B117" s="17" t="s">
        <v>223</v>
      </c>
      <c r="C117" s="17" t="s">
        <v>224</v>
      </c>
      <c r="D117" s="18" t="s">
        <v>55</v>
      </c>
      <c r="E117" s="19">
        <v>50</v>
      </c>
      <c r="F117" s="22"/>
      <c r="G117" s="15">
        <f t="shared" si="1"/>
        <v>0</v>
      </c>
      <c r="H117" s="16"/>
    </row>
    <row r="118" spans="1:8" ht="24.75" customHeight="1">
      <c r="A118" s="11">
        <v>116</v>
      </c>
      <c r="B118" s="17" t="s">
        <v>225</v>
      </c>
      <c r="C118" s="17" t="s">
        <v>226</v>
      </c>
      <c r="D118" s="18" t="s">
        <v>67</v>
      </c>
      <c r="E118" s="19">
        <v>12</v>
      </c>
      <c r="F118" s="22"/>
      <c r="G118" s="15">
        <f t="shared" si="1"/>
        <v>0</v>
      </c>
      <c r="H118" s="16"/>
    </row>
    <row r="119" spans="1:8" ht="24.75" customHeight="1">
      <c r="A119" s="11">
        <v>117</v>
      </c>
      <c r="B119" s="17" t="s">
        <v>227</v>
      </c>
      <c r="C119" s="17" t="s">
        <v>228</v>
      </c>
      <c r="D119" s="18" t="s">
        <v>57</v>
      </c>
      <c r="E119" s="19">
        <v>60</v>
      </c>
      <c r="F119" s="22"/>
      <c r="G119" s="15">
        <f t="shared" si="1"/>
        <v>0</v>
      </c>
      <c r="H119" s="16"/>
    </row>
    <row r="120" spans="1:8" ht="24.75" customHeight="1">
      <c r="A120" s="11">
        <v>118</v>
      </c>
      <c r="B120" s="17" t="s">
        <v>229</v>
      </c>
      <c r="C120" s="17" t="s">
        <v>229</v>
      </c>
      <c r="D120" s="18" t="s">
        <v>50</v>
      </c>
      <c r="E120" s="19">
        <v>60</v>
      </c>
      <c r="F120" s="22"/>
      <c r="G120" s="15">
        <f t="shared" si="1"/>
        <v>0</v>
      </c>
      <c r="H120" s="16"/>
    </row>
    <row r="121" spans="1:8" ht="24.75" customHeight="1">
      <c r="A121" s="11">
        <v>119</v>
      </c>
      <c r="B121" s="17" t="s">
        <v>230</v>
      </c>
      <c r="C121" s="17" t="s">
        <v>230</v>
      </c>
      <c r="D121" s="18" t="s">
        <v>50</v>
      </c>
      <c r="E121" s="19">
        <v>164</v>
      </c>
      <c r="F121" s="22"/>
      <c r="G121" s="15">
        <f t="shared" si="1"/>
        <v>0</v>
      </c>
      <c r="H121" s="16"/>
    </row>
    <row r="122" spans="1:8" ht="24.75" customHeight="1">
      <c r="A122" s="11">
        <v>120</v>
      </c>
      <c r="B122" s="17" t="s">
        <v>231</v>
      </c>
      <c r="C122" s="17" t="s">
        <v>231</v>
      </c>
      <c r="D122" s="18" t="s">
        <v>50</v>
      </c>
      <c r="E122" s="19">
        <v>11</v>
      </c>
      <c r="F122" s="22"/>
      <c r="G122" s="15">
        <f t="shared" si="1"/>
        <v>0</v>
      </c>
      <c r="H122" s="16"/>
    </row>
    <row r="123" spans="1:8" ht="24.75" customHeight="1">
      <c r="A123" s="11">
        <v>121</v>
      </c>
      <c r="B123" s="17" t="s">
        <v>232</v>
      </c>
      <c r="C123" s="17" t="s">
        <v>232</v>
      </c>
      <c r="D123" s="18" t="s">
        <v>50</v>
      </c>
      <c r="E123" s="19">
        <v>4</v>
      </c>
      <c r="F123" s="22"/>
      <c r="G123" s="15">
        <f t="shared" si="1"/>
        <v>0</v>
      </c>
      <c r="H123" s="16"/>
    </row>
    <row r="124" spans="1:8" ht="24.75" customHeight="1">
      <c r="A124" s="11">
        <v>122</v>
      </c>
      <c r="B124" s="17" t="s">
        <v>233</v>
      </c>
      <c r="C124" s="17" t="s">
        <v>233</v>
      </c>
      <c r="D124" s="18" t="s">
        <v>55</v>
      </c>
      <c r="E124" s="19">
        <v>4</v>
      </c>
      <c r="F124" s="22"/>
      <c r="G124" s="15">
        <f t="shared" si="1"/>
        <v>0</v>
      </c>
      <c r="H124" s="16"/>
    </row>
    <row r="125" spans="1:8" ht="24.75" customHeight="1">
      <c r="A125" s="11">
        <v>123</v>
      </c>
      <c r="B125" s="17" t="s">
        <v>234</v>
      </c>
      <c r="C125" s="17" t="s">
        <v>234</v>
      </c>
      <c r="D125" s="18" t="s">
        <v>89</v>
      </c>
      <c r="E125" s="19">
        <v>87</v>
      </c>
      <c r="F125" s="22"/>
      <c r="G125" s="15">
        <f t="shared" si="1"/>
        <v>0</v>
      </c>
      <c r="H125" s="16"/>
    </row>
    <row r="126" spans="1:8" ht="24.75" customHeight="1">
      <c r="A126" s="11">
        <v>124</v>
      </c>
      <c r="B126" s="17" t="s">
        <v>235</v>
      </c>
      <c r="C126" s="17" t="s">
        <v>236</v>
      </c>
      <c r="D126" s="18" t="s">
        <v>55</v>
      </c>
      <c r="E126" s="19">
        <v>100</v>
      </c>
      <c r="F126" s="22"/>
      <c r="G126" s="15">
        <f t="shared" si="1"/>
        <v>0</v>
      </c>
      <c r="H126" s="16"/>
    </row>
    <row r="127" spans="1:8" ht="24.75" customHeight="1">
      <c r="A127" s="11">
        <v>125</v>
      </c>
      <c r="B127" s="17" t="s">
        <v>237</v>
      </c>
      <c r="C127" s="17" t="s">
        <v>238</v>
      </c>
      <c r="D127" s="18" t="s">
        <v>105</v>
      </c>
      <c r="E127" s="19">
        <v>4</v>
      </c>
      <c r="F127" s="22"/>
      <c r="G127" s="15">
        <f t="shared" si="1"/>
        <v>0</v>
      </c>
      <c r="H127" s="16"/>
    </row>
    <row r="128" spans="1:8" ht="24.75" customHeight="1">
      <c r="A128" s="11">
        <v>126</v>
      </c>
      <c r="B128" s="17" t="s">
        <v>239</v>
      </c>
      <c r="C128" s="17" t="s">
        <v>240</v>
      </c>
      <c r="D128" s="18" t="s">
        <v>50</v>
      </c>
      <c r="E128" s="19">
        <v>6</v>
      </c>
      <c r="F128" s="22"/>
      <c r="G128" s="15">
        <f t="shared" si="1"/>
        <v>0</v>
      </c>
      <c r="H128" s="16"/>
    </row>
    <row r="129" spans="1:8" ht="24.75" customHeight="1">
      <c r="A129" s="11">
        <v>127</v>
      </c>
      <c r="B129" s="17" t="s">
        <v>241</v>
      </c>
      <c r="C129" s="17" t="s">
        <v>242</v>
      </c>
      <c r="D129" s="18" t="s">
        <v>50</v>
      </c>
      <c r="E129" s="19">
        <v>18</v>
      </c>
      <c r="F129" s="22"/>
      <c r="G129" s="15">
        <f t="shared" si="1"/>
        <v>0</v>
      </c>
      <c r="H129" s="16"/>
    </row>
    <row r="130" spans="1:8" ht="24.75" customHeight="1">
      <c r="A130" s="11">
        <v>128</v>
      </c>
      <c r="B130" s="17" t="s">
        <v>243</v>
      </c>
      <c r="C130" s="17" t="s">
        <v>244</v>
      </c>
      <c r="D130" s="18" t="s">
        <v>50</v>
      </c>
      <c r="E130" s="19">
        <v>11</v>
      </c>
      <c r="F130" s="22"/>
      <c r="G130" s="15">
        <f t="shared" si="1"/>
        <v>0</v>
      </c>
      <c r="H130" s="16"/>
    </row>
    <row r="131" spans="1:8" ht="24.75" customHeight="1">
      <c r="A131" s="11">
        <v>129</v>
      </c>
      <c r="B131" s="17" t="s">
        <v>245</v>
      </c>
      <c r="C131" s="17" t="s">
        <v>246</v>
      </c>
      <c r="D131" s="18" t="s">
        <v>50</v>
      </c>
      <c r="E131" s="19">
        <v>5</v>
      </c>
      <c r="F131" s="22"/>
      <c r="G131" s="15">
        <f t="shared" si="1"/>
        <v>0</v>
      </c>
      <c r="H131" s="16"/>
    </row>
    <row r="132" spans="1:8" ht="24.75" customHeight="1">
      <c r="A132" s="11">
        <v>130</v>
      </c>
      <c r="B132" s="17" t="s">
        <v>247</v>
      </c>
      <c r="C132" s="17" t="s">
        <v>248</v>
      </c>
      <c r="D132" s="18" t="s">
        <v>50</v>
      </c>
      <c r="E132" s="19">
        <v>136</v>
      </c>
      <c r="F132" s="22"/>
      <c r="G132" s="15">
        <f t="shared" si="1"/>
        <v>0</v>
      </c>
      <c r="H132" s="16"/>
    </row>
    <row r="133" spans="1:8" ht="24.75" customHeight="1">
      <c r="A133" s="11">
        <v>131</v>
      </c>
      <c r="B133" s="17" t="s">
        <v>249</v>
      </c>
      <c r="C133" s="17" t="s">
        <v>250</v>
      </c>
      <c r="D133" s="18" t="s">
        <v>105</v>
      </c>
      <c r="E133" s="19">
        <v>20</v>
      </c>
      <c r="F133" s="22"/>
      <c r="G133" s="15">
        <f aca="true" t="shared" si="2" ref="G133:G196">F133*E133</f>
        <v>0</v>
      </c>
      <c r="H133" s="16"/>
    </row>
    <row r="134" spans="1:8" ht="24.75" customHeight="1">
      <c r="A134" s="11">
        <v>132</v>
      </c>
      <c r="B134" s="17" t="s">
        <v>251</v>
      </c>
      <c r="C134" s="17" t="s">
        <v>251</v>
      </c>
      <c r="D134" s="18" t="s">
        <v>55</v>
      </c>
      <c r="E134" s="19">
        <v>53</v>
      </c>
      <c r="F134" s="22"/>
      <c r="G134" s="15">
        <f t="shared" si="2"/>
        <v>0</v>
      </c>
      <c r="H134" s="16"/>
    </row>
    <row r="135" spans="1:8" ht="24.75" customHeight="1">
      <c r="A135" s="11">
        <v>133</v>
      </c>
      <c r="B135" s="17" t="s">
        <v>252</v>
      </c>
      <c r="C135" s="17" t="s">
        <v>252</v>
      </c>
      <c r="D135" s="18" t="s">
        <v>59</v>
      </c>
      <c r="E135" s="19">
        <v>11</v>
      </c>
      <c r="F135" s="22"/>
      <c r="G135" s="15">
        <f t="shared" si="2"/>
        <v>0</v>
      </c>
      <c r="H135" s="16"/>
    </row>
    <row r="136" spans="1:8" ht="24.75" customHeight="1">
      <c r="A136" s="11">
        <v>134</v>
      </c>
      <c r="B136" s="17" t="s">
        <v>253</v>
      </c>
      <c r="C136" s="17" t="s">
        <v>253</v>
      </c>
      <c r="D136" s="18" t="s">
        <v>254</v>
      </c>
      <c r="E136" s="19">
        <v>94</v>
      </c>
      <c r="F136" s="22"/>
      <c r="G136" s="15">
        <f t="shared" si="2"/>
        <v>0</v>
      </c>
      <c r="H136" s="16"/>
    </row>
    <row r="137" spans="1:8" ht="24.75" customHeight="1">
      <c r="A137" s="11">
        <v>135</v>
      </c>
      <c r="B137" s="17" t="s">
        <v>255</v>
      </c>
      <c r="C137" s="17" t="s">
        <v>255</v>
      </c>
      <c r="D137" s="18" t="s">
        <v>59</v>
      </c>
      <c r="E137" s="19">
        <v>113</v>
      </c>
      <c r="F137" s="22"/>
      <c r="G137" s="15">
        <f t="shared" si="2"/>
        <v>0</v>
      </c>
      <c r="H137" s="16"/>
    </row>
    <row r="138" spans="1:8" ht="24.75" customHeight="1">
      <c r="A138" s="11">
        <v>136</v>
      </c>
      <c r="B138" s="17" t="s">
        <v>256</v>
      </c>
      <c r="C138" s="17" t="s">
        <v>256</v>
      </c>
      <c r="D138" s="18" t="s">
        <v>89</v>
      </c>
      <c r="E138" s="19">
        <v>7</v>
      </c>
      <c r="F138" s="22"/>
      <c r="G138" s="15">
        <f t="shared" si="2"/>
        <v>0</v>
      </c>
      <c r="H138" s="16"/>
    </row>
    <row r="139" spans="1:8" ht="24.75" customHeight="1">
      <c r="A139" s="11">
        <v>137</v>
      </c>
      <c r="B139" s="17" t="s">
        <v>257</v>
      </c>
      <c r="C139" s="17" t="s">
        <v>257</v>
      </c>
      <c r="D139" s="18" t="s">
        <v>89</v>
      </c>
      <c r="E139" s="19">
        <v>10</v>
      </c>
      <c r="F139" s="22"/>
      <c r="G139" s="15">
        <f t="shared" si="2"/>
        <v>0</v>
      </c>
      <c r="H139" s="16"/>
    </row>
    <row r="140" spans="1:8" ht="24.75" customHeight="1">
      <c r="A140" s="11">
        <v>138</v>
      </c>
      <c r="B140" s="17" t="s">
        <v>258</v>
      </c>
      <c r="C140" s="17" t="s">
        <v>258</v>
      </c>
      <c r="D140" s="18" t="s">
        <v>89</v>
      </c>
      <c r="E140" s="19">
        <v>20</v>
      </c>
      <c r="F140" s="22"/>
      <c r="G140" s="15">
        <f t="shared" si="2"/>
        <v>0</v>
      </c>
      <c r="H140" s="16"/>
    </row>
    <row r="141" spans="1:8" ht="24.75" customHeight="1">
      <c r="A141" s="11">
        <v>139</v>
      </c>
      <c r="B141" s="17" t="s">
        <v>259</v>
      </c>
      <c r="C141" s="17" t="s">
        <v>259</v>
      </c>
      <c r="D141" s="18" t="s">
        <v>89</v>
      </c>
      <c r="E141" s="19">
        <v>20</v>
      </c>
      <c r="F141" s="22"/>
      <c r="G141" s="15">
        <f t="shared" si="2"/>
        <v>0</v>
      </c>
      <c r="H141" s="16"/>
    </row>
    <row r="142" spans="1:8" ht="24.75" customHeight="1">
      <c r="A142" s="11">
        <v>140</v>
      </c>
      <c r="B142" s="17" t="s">
        <v>260</v>
      </c>
      <c r="C142" s="17" t="s">
        <v>260</v>
      </c>
      <c r="D142" s="18" t="s">
        <v>55</v>
      </c>
      <c r="E142" s="19">
        <v>4</v>
      </c>
      <c r="F142" s="22"/>
      <c r="G142" s="15">
        <f t="shared" si="2"/>
        <v>0</v>
      </c>
      <c r="H142" s="16"/>
    </row>
    <row r="143" spans="1:8" ht="24.75" customHeight="1">
      <c r="A143" s="11">
        <v>141</v>
      </c>
      <c r="B143" s="17" t="s">
        <v>261</v>
      </c>
      <c r="C143" s="17" t="s">
        <v>262</v>
      </c>
      <c r="D143" s="18" t="s">
        <v>50</v>
      </c>
      <c r="E143" s="19">
        <v>14</v>
      </c>
      <c r="F143" s="22"/>
      <c r="G143" s="15">
        <f t="shared" si="2"/>
        <v>0</v>
      </c>
      <c r="H143" s="16"/>
    </row>
    <row r="144" spans="1:8" ht="24.75" customHeight="1">
      <c r="A144" s="11">
        <v>142</v>
      </c>
      <c r="B144" s="17" t="s">
        <v>263</v>
      </c>
      <c r="C144" s="17" t="s">
        <v>264</v>
      </c>
      <c r="D144" s="18" t="s">
        <v>265</v>
      </c>
      <c r="E144" s="19">
        <v>57</v>
      </c>
      <c r="F144" s="22"/>
      <c r="G144" s="15">
        <f t="shared" si="2"/>
        <v>0</v>
      </c>
      <c r="H144" s="16"/>
    </row>
    <row r="145" spans="1:8" ht="24.75" customHeight="1">
      <c r="A145" s="11">
        <v>143</v>
      </c>
      <c r="B145" s="17" t="s">
        <v>266</v>
      </c>
      <c r="C145" s="17" t="s">
        <v>266</v>
      </c>
      <c r="D145" s="18" t="s">
        <v>265</v>
      </c>
      <c r="E145" s="19">
        <v>82</v>
      </c>
      <c r="F145" s="22"/>
      <c r="G145" s="15">
        <f t="shared" si="2"/>
        <v>0</v>
      </c>
      <c r="H145" s="16"/>
    </row>
    <row r="146" spans="1:8" ht="24.75" customHeight="1">
      <c r="A146" s="11">
        <v>144</v>
      </c>
      <c r="B146" s="17" t="s">
        <v>267</v>
      </c>
      <c r="C146" s="17" t="s">
        <v>267</v>
      </c>
      <c r="D146" s="18" t="s">
        <v>55</v>
      </c>
      <c r="E146" s="19">
        <v>60</v>
      </c>
      <c r="F146" s="22"/>
      <c r="G146" s="15">
        <f t="shared" si="2"/>
        <v>0</v>
      </c>
      <c r="H146" s="16"/>
    </row>
    <row r="147" spans="1:8" ht="24.75" customHeight="1">
      <c r="A147" s="11">
        <v>145</v>
      </c>
      <c r="B147" s="17" t="s">
        <v>268</v>
      </c>
      <c r="C147" s="17" t="s">
        <v>268</v>
      </c>
      <c r="D147" s="18" t="s">
        <v>55</v>
      </c>
      <c r="E147" s="19">
        <v>14</v>
      </c>
      <c r="F147" s="22"/>
      <c r="G147" s="15">
        <f t="shared" si="2"/>
        <v>0</v>
      </c>
      <c r="H147" s="16"/>
    </row>
    <row r="148" spans="1:8" ht="24.75" customHeight="1">
      <c r="A148" s="11">
        <v>146</v>
      </c>
      <c r="B148" s="17" t="s">
        <v>269</v>
      </c>
      <c r="C148" s="17" t="s">
        <v>270</v>
      </c>
      <c r="D148" s="18" t="s">
        <v>50</v>
      </c>
      <c r="E148" s="19">
        <v>75</v>
      </c>
      <c r="F148" s="22"/>
      <c r="G148" s="15">
        <f t="shared" si="2"/>
        <v>0</v>
      </c>
      <c r="H148" s="16"/>
    </row>
    <row r="149" spans="1:8" ht="24.75" customHeight="1">
      <c r="A149" s="11">
        <v>147</v>
      </c>
      <c r="B149" s="17" t="s">
        <v>271</v>
      </c>
      <c r="C149" s="17" t="s">
        <v>272</v>
      </c>
      <c r="D149" s="18" t="s">
        <v>50</v>
      </c>
      <c r="E149" s="19">
        <v>3</v>
      </c>
      <c r="F149" s="22"/>
      <c r="G149" s="15">
        <f t="shared" si="2"/>
        <v>0</v>
      </c>
      <c r="H149" s="16"/>
    </row>
    <row r="150" spans="1:8" ht="24.75" customHeight="1">
      <c r="A150" s="11">
        <v>148</v>
      </c>
      <c r="B150" s="17" t="s">
        <v>273</v>
      </c>
      <c r="C150" s="17" t="s">
        <v>274</v>
      </c>
      <c r="D150" s="18" t="s">
        <v>50</v>
      </c>
      <c r="E150" s="19">
        <v>20</v>
      </c>
      <c r="F150" s="22"/>
      <c r="G150" s="15">
        <f t="shared" si="2"/>
        <v>0</v>
      </c>
      <c r="H150" s="16"/>
    </row>
    <row r="151" spans="1:8" ht="24.75" customHeight="1">
      <c r="A151" s="11">
        <v>149</v>
      </c>
      <c r="B151" s="17" t="s">
        <v>275</v>
      </c>
      <c r="C151" s="17" t="s">
        <v>275</v>
      </c>
      <c r="D151" s="18" t="s">
        <v>50</v>
      </c>
      <c r="E151" s="19">
        <v>104</v>
      </c>
      <c r="F151" s="22"/>
      <c r="G151" s="15">
        <f t="shared" si="2"/>
        <v>0</v>
      </c>
      <c r="H151" s="16"/>
    </row>
    <row r="152" spans="1:8" ht="24.75" customHeight="1">
      <c r="A152" s="11">
        <v>150</v>
      </c>
      <c r="B152" s="17" t="s">
        <v>276</v>
      </c>
      <c r="C152" s="17" t="s">
        <v>277</v>
      </c>
      <c r="D152" s="18" t="s">
        <v>50</v>
      </c>
      <c r="E152" s="19">
        <v>104</v>
      </c>
      <c r="F152" s="22"/>
      <c r="G152" s="15">
        <f t="shared" si="2"/>
        <v>0</v>
      </c>
      <c r="H152" s="16"/>
    </row>
    <row r="153" spans="1:8" ht="24.75" customHeight="1">
      <c r="A153" s="11">
        <v>151</v>
      </c>
      <c r="B153" s="17" t="s">
        <v>278</v>
      </c>
      <c r="C153" s="17" t="s">
        <v>279</v>
      </c>
      <c r="D153" s="18" t="s">
        <v>50</v>
      </c>
      <c r="E153" s="19">
        <v>128</v>
      </c>
      <c r="F153" s="22"/>
      <c r="G153" s="15">
        <f t="shared" si="2"/>
        <v>0</v>
      </c>
      <c r="H153" s="16"/>
    </row>
    <row r="154" spans="1:8" ht="24.75" customHeight="1">
      <c r="A154" s="11">
        <v>152</v>
      </c>
      <c r="B154" s="17" t="s">
        <v>280</v>
      </c>
      <c r="C154" s="17" t="s">
        <v>280</v>
      </c>
      <c r="D154" s="18" t="s">
        <v>281</v>
      </c>
      <c r="E154" s="19">
        <v>69</v>
      </c>
      <c r="F154" s="22"/>
      <c r="G154" s="15">
        <f t="shared" si="2"/>
        <v>0</v>
      </c>
      <c r="H154" s="16"/>
    </row>
    <row r="155" spans="1:8" ht="24.75" customHeight="1">
      <c r="A155" s="11">
        <v>153</v>
      </c>
      <c r="B155" s="17" t="s">
        <v>282</v>
      </c>
      <c r="C155" s="17" t="s">
        <v>282</v>
      </c>
      <c r="D155" s="18" t="s">
        <v>265</v>
      </c>
      <c r="E155" s="19">
        <v>20</v>
      </c>
      <c r="F155" s="22"/>
      <c r="G155" s="15">
        <f t="shared" si="2"/>
        <v>0</v>
      </c>
      <c r="H155" s="16"/>
    </row>
    <row r="156" spans="1:8" ht="24.75" customHeight="1">
      <c r="A156" s="11">
        <v>154</v>
      </c>
      <c r="B156" s="17" t="s">
        <v>283</v>
      </c>
      <c r="C156" s="17" t="s">
        <v>283</v>
      </c>
      <c r="D156" s="18" t="s">
        <v>50</v>
      </c>
      <c r="E156" s="19">
        <v>122</v>
      </c>
      <c r="F156" s="22"/>
      <c r="G156" s="15">
        <f t="shared" si="2"/>
        <v>0</v>
      </c>
      <c r="H156" s="16"/>
    </row>
    <row r="157" spans="1:8" ht="24.75" customHeight="1">
      <c r="A157" s="11">
        <v>155</v>
      </c>
      <c r="B157" s="17" t="s">
        <v>284</v>
      </c>
      <c r="C157" s="17" t="s">
        <v>284</v>
      </c>
      <c r="D157" s="18" t="s">
        <v>50</v>
      </c>
      <c r="E157" s="19">
        <v>238</v>
      </c>
      <c r="F157" s="22"/>
      <c r="G157" s="15">
        <f t="shared" si="2"/>
        <v>0</v>
      </c>
      <c r="H157" s="16"/>
    </row>
    <row r="158" spans="1:8" ht="24.75" customHeight="1">
      <c r="A158" s="11">
        <v>156</v>
      </c>
      <c r="B158" s="17" t="s">
        <v>285</v>
      </c>
      <c r="C158" s="17" t="s">
        <v>286</v>
      </c>
      <c r="D158" s="18" t="s">
        <v>105</v>
      </c>
      <c r="E158" s="19">
        <v>20</v>
      </c>
      <c r="F158" s="22"/>
      <c r="G158" s="15">
        <f t="shared" si="2"/>
        <v>0</v>
      </c>
      <c r="H158" s="16"/>
    </row>
    <row r="159" spans="1:8" ht="24.75" customHeight="1">
      <c r="A159" s="11">
        <v>157</v>
      </c>
      <c r="B159" s="17" t="s">
        <v>287</v>
      </c>
      <c r="C159" s="17" t="s">
        <v>288</v>
      </c>
      <c r="D159" s="18" t="s">
        <v>50</v>
      </c>
      <c r="E159" s="19">
        <v>44</v>
      </c>
      <c r="F159" s="22"/>
      <c r="G159" s="15">
        <f t="shared" si="2"/>
        <v>0</v>
      </c>
      <c r="H159" s="16"/>
    </row>
    <row r="160" spans="1:8" ht="24.75" customHeight="1">
      <c r="A160" s="11">
        <v>158</v>
      </c>
      <c r="B160" s="17" t="s">
        <v>289</v>
      </c>
      <c r="C160" s="17" t="s">
        <v>290</v>
      </c>
      <c r="D160" s="18" t="s">
        <v>105</v>
      </c>
      <c r="E160" s="19">
        <v>55</v>
      </c>
      <c r="F160" s="22"/>
      <c r="G160" s="15">
        <f t="shared" si="2"/>
        <v>0</v>
      </c>
      <c r="H160" s="16"/>
    </row>
    <row r="161" spans="1:8" ht="24.75" customHeight="1">
      <c r="A161" s="11">
        <v>159</v>
      </c>
      <c r="B161" s="17" t="s">
        <v>291</v>
      </c>
      <c r="C161" s="17" t="s">
        <v>292</v>
      </c>
      <c r="D161" s="18" t="s">
        <v>50</v>
      </c>
      <c r="E161" s="19">
        <v>44</v>
      </c>
      <c r="F161" s="22"/>
      <c r="G161" s="15">
        <f t="shared" si="2"/>
        <v>0</v>
      </c>
      <c r="H161" s="16"/>
    </row>
    <row r="162" spans="1:8" ht="24.75" customHeight="1">
      <c r="A162" s="11">
        <v>160</v>
      </c>
      <c r="B162" s="17" t="s">
        <v>293</v>
      </c>
      <c r="C162" s="17" t="s">
        <v>294</v>
      </c>
      <c r="D162" s="18" t="s">
        <v>105</v>
      </c>
      <c r="E162" s="19">
        <v>154</v>
      </c>
      <c r="F162" s="22"/>
      <c r="G162" s="15">
        <f t="shared" si="2"/>
        <v>0</v>
      </c>
      <c r="H162" s="16"/>
    </row>
    <row r="163" spans="1:8" ht="24.75" customHeight="1">
      <c r="A163" s="11">
        <v>161</v>
      </c>
      <c r="B163" s="17" t="s">
        <v>295</v>
      </c>
      <c r="C163" s="17" t="s">
        <v>295</v>
      </c>
      <c r="D163" s="18" t="s">
        <v>91</v>
      </c>
      <c r="E163" s="19">
        <v>500</v>
      </c>
      <c r="F163" s="22"/>
      <c r="G163" s="15">
        <f t="shared" si="2"/>
        <v>0</v>
      </c>
      <c r="H163" s="16"/>
    </row>
    <row r="164" spans="1:8" ht="24.75" customHeight="1">
      <c r="A164" s="11">
        <v>162</v>
      </c>
      <c r="B164" s="17" t="s">
        <v>296</v>
      </c>
      <c r="C164" s="17" t="s">
        <v>296</v>
      </c>
      <c r="D164" s="18" t="s">
        <v>91</v>
      </c>
      <c r="E164" s="19">
        <v>50</v>
      </c>
      <c r="F164" s="22"/>
      <c r="G164" s="15">
        <f t="shared" si="2"/>
        <v>0</v>
      </c>
      <c r="H164" s="16"/>
    </row>
    <row r="165" spans="1:8" ht="24.75" customHeight="1">
      <c r="A165" s="11">
        <v>163</v>
      </c>
      <c r="B165" s="17" t="s">
        <v>296</v>
      </c>
      <c r="C165" s="17" t="s">
        <v>296</v>
      </c>
      <c r="D165" s="18" t="s">
        <v>91</v>
      </c>
      <c r="E165" s="19">
        <v>44</v>
      </c>
      <c r="F165" s="22"/>
      <c r="G165" s="15">
        <f t="shared" si="2"/>
        <v>0</v>
      </c>
      <c r="H165" s="16"/>
    </row>
    <row r="166" spans="1:8" ht="24.75" customHeight="1">
      <c r="A166" s="11">
        <v>164</v>
      </c>
      <c r="B166" s="17" t="s">
        <v>297</v>
      </c>
      <c r="C166" s="17" t="s">
        <v>297</v>
      </c>
      <c r="D166" s="18" t="s">
        <v>91</v>
      </c>
      <c r="E166" s="19">
        <v>5</v>
      </c>
      <c r="F166" s="22"/>
      <c r="G166" s="15">
        <f t="shared" si="2"/>
        <v>0</v>
      </c>
      <c r="H166" s="16"/>
    </row>
    <row r="167" spans="1:8" ht="24.75" customHeight="1">
      <c r="A167" s="11">
        <v>165</v>
      </c>
      <c r="B167" s="17" t="s">
        <v>298</v>
      </c>
      <c r="C167" s="17" t="s">
        <v>299</v>
      </c>
      <c r="D167" s="18" t="s">
        <v>50</v>
      </c>
      <c r="E167" s="19">
        <v>12</v>
      </c>
      <c r="F167" s="22"/>
      <c r="G167" s="15">
        <f t="shared" si="2"/>
        <v>0</v>
      </c>
      <c r="H167" s="16"/>
    </row>
    <row r="168" spans="1:8" ht="24.75" customHeight="1">
      <c r="A168" s="11">
        <v>166</v>
      </c>
      <c r="B168" s="17" t="s">
        <v>300</v>
      </c>
      <c r="C168" s="17" t="s">
        <v>300</v>
      </c>
      <c r="D168" s="18" t="s">
        <v>55</v>
      </c>
      <c r="E168" s="19">
        <v>89</v>
      </c>
      <c r="F168" s="22"/>
      <c r="G168" s="15">
        <f t="shared" si="2"/>
        <v>0</v>
      </c>
      <c r="H168" s="16"/>
    </row>
    <row r="169" spans="1:8" ht="24.75" customHeight="1">
      <c r="A169" s="11">
        <v>167</v>
      </c>
      <c r="B169" s="17" t="s">
        <v>301</v>
      </c>
      <c r="C169" s="17" t="s">
        <v>301</v>
      </c>
      <c r="D169" s="18" t="s">
        <v>55</v>
      </c>
      <c r="E169" s="19">
        <v>112</v>
      </c>
      <c r="F169" s="22"/>
      <c r="G169" s="15">
        <f t="shared" si="2"/>
        <v>0</v>
      </c>
      <c r="H169" s="16"/>
    </row>
    <row r="170" spans="1:8" ht="24.75" customHeight="1">
      <c r="A170" s="11">
        <v>168</v>
      </c>
      <c r="B170" s="17" t="s">
        <v>302</v>
      </c>
      <c r="C170" s="17" t="s">
        <v>303</v>
      </c>
      <c r="D170" s="18" t="s">
        <v>50</v>
      </c>
      <c r="E170" s="19">
        <v>8</v>
      </c>
      <c r="F170" s="22"/>
      <c r="G170" s="15">
        <f t="shared" si="2"/>
        <v>0</v>
      </c>
      <c r="H170" s="16"/>
    </row>
    <row r="171" spans="1:8" ht="24.75" customHeight="1">
      <c r="A171" s="11">
        <v>169</v>
      </c>
      <c r="B171" s="17" t="s">
        <v>304</v>
      </c>
      <c r="C171" s="17" t="s">
        <v>305</v>
      </c>
      <c r="D171" s="18" t="s">
        <v>55</v>
      </c>
      <c r="E171" s="19">
        <v>293</v>
      </c>
      <c r="F171" s="22"/>
      <c r="G171" s="15">
        <f t="shared" si="2"/>
        <v>0</v>
      </c>
      <c r="H171" s="16"/>
    </row>
    <row r="172" spans="1:8" ht="24.75" customHeight="1">
      <c r="A172" s="11">
        <v>170</v>
      </c>
      <c r="B172" s="17" t="s">
        <v>306</v>
      </c>
      <c r="C172" s="17" t="s">
        <v>306</v>
      </c>
      <c r="D172" s="18" t="s">
        <v>55</v>
      </c>
      <c r="E172" s="19">
        <v>293</v>
      </c>
      <c r="F172" s="22"/>
      <c r="G172" s="15">
        <f t="shared" si="2"/>
        <v>0</v>
      </c>
      <c r="H172" s="16"/>
    </row>
    <row r="173" spans="1:8" ht="24.75" customHeight="1">
      <c r="A173" s="11">
        <v>171</v>
      </c>
      <c r="B173" s="17" t="s">
        <v>307</v>
      </c>
      <c r="C173" s="17" t="s">
        <v>308</v>
      </c>
      <c r="D173" s="18" t="s">
        <v>50</v>
      </c>
      <c r="E173" s="19">
        <v>7</v>
      </c>
      <c r="F173" s="22"/>
      <c r="G173" s="15">
        <f t="shared" si="2"/>
        <v>0</v>
      </c>
      <c r="H173" s="16"/>
    </row>
    <row r="174" spans="1:8" ht="24.75" customHeight="1">
      <c r="A174" s="11">
        <v>172</v>
      </c>
      <c r="B174" s="17" t="s">
        <v>309</v>
      </c>
      <c r="C174" s="17" t="s">
        <v>310</v>
      </c>
      <c r="D174" s="18" t="s">
        <v>50</v>
      </c>
      <c r="E174" s="19">
        <v>204</v>
      </c>
      <c r="F174" s="22"/>
      <c r="G174" s="15">
        <f t="shared" si="2"/>
        <v>0</v>
      </c>
      <c r="H174" s="16"/>
    </row>
    <row r="175" spans="1:8" ht="24.75" customHeight="1">
      <c r="A175" s="11">
        <v>173</v>
      </c>
      <c r="B175" s="17" t="s">
        <v>311</v>
      </c>
      <c r="C175" s="17" t="s">
        <v>312</v>
      </c>
      <c r="D175" s="18" t="s">
        <v>50</v>
      </c>
      <c r="E175" s="19">
        <v>42</v>
      </c>
      <c r="F175" s="22"/>
      <c r="G175" s="15">
        <f t="shared" si="2"/>
        <v>0</v>
      </c>
      <c r="H175" s="16"/>
    </row>
    <row r="176" spans="1:8" ht="24.75" customHeight="1">
      <c r="A176" s="11">
        <v>174</v>
      </c>
      <c r="B176" s="17" t="s">
        <v>313</v>
      </c>
      <c r="C176" s="17" t="s">
        <v>313</v>
      </c>
      <c r="D176" s="18" t="s">
        <v>67</v>
      </c>
      <c r="E176" s="19">
        <v>20</v>
      </c>
      <c r="F176" s="22"/>
      <c r="G176" s="15">
        <f t="shared" si="2"/>
        <v>0</v>
      </c>
      <c r="H176" s="16"/>
    </row>
    <row r="177" spans="1:8" ht="24.75" customHeight="1">
      <c r="A177" s="11">
        <v>175</v>
      </c>
      <c r="B177" s="17" t="s">
        <v>314</v>
      </c>
      <c r="C177" s="17" t="s">
        <v>314</v>
      </c>
      <c r="D177" s="18" t="s">
        <v>67</v>
      </c>
      <c r="E177" s="19">
        <v>56</v>
      </c>
      <c r="F177" s="22"/>
      <c r="G177" s="15">
        <f t="shared" si="2"/>
        <v>0</v>
      </c>
      <c r="H177" s="16"/>
    </row>
    <row r="178" spans="1:8" ht="24.75" customHeight="1">
      <c r="A178" s="11">
        <v>176</v>
      </c>
      <c r="B178" s="17" t="s">
        <v>315</v>
      </c>
      <c r="C178" s="17" t="s">
        <v>316</v>
      </c>
      <c r="D178" s="18" t="s">
        <v>67</v>
      </c>
      <c r="E178" s="19">
        <v>54</v>
      </c>
      <c r="F178" s="22"/>
      <c r="G178" s="15">
        <f t="shared" si="2"/>
        <v>0</v>
      </c>
      <c r="H178" s="16"/>
    </row>
    <row r="179" spans="1:8" ht="24.75" customHeight="1">
      <c r="A179" s="11">
        <v>177</v>
      </c>
      <c r="B179" s="17" t="s">
        <v>317</v>
      </c>
      <c r="C179" s="17" t="s">
        <v>318</v>
      </c>
      <c r="D179" s="18" t="s">
        <v>67</v>
      </c>
      <c r="E179" s="19">
        <v>95</v>
      </c>
      <c r="F179" s="22"/>
      <c r="G179" s="15">
        <f t="shared" si="2"/>
        <v>0</v>
      </c>
      <c r="H179" s="16"/>
    </row>
    <row r="180" spans="1:8" ht="24.75" customHeight="1">
      <c r="A180" s="11">
        <v>178</v>
      </c>
      <c r="B180" s="17" t="s">
        <v>319</v>
      </c>
      <c r="C180" s="17" t="s">
        <v>320</v>
      </c>
      <c r="D180" s="18" t="s">
        <v>67</v>
      </c>
      <c r="E180" s="19">
        <v>3000</v>
      </c>
      <c r="F180" s="22"/>
      <c r="G180" s="15">
        <f t="shared" si="2"/>
        <v>0</v>
      </c>
      <c r="H180" s="16"/>
    </row>
    <row r="181" spans="1:8" ht="24.75" customHeight="1">
      <c r="A181" s="11">
        <v>179</v>
      </c>
      <c r="B181" s="17" t="s">
        <v>321</v>
      </c>
      <c r="C181" s="17" t="s">
        <v>322</v>
      </c>
      <c r="D181" s="18" t="s">
        <v>67</v>
      </c>
      <c r="E181" s="19">
        <v>500</v>
      </c>
      <c r="F181" s="22"/>
      <c r="G181" s="15">
        <f t="shared" si="2"/>
        <v>0</v>
      </c>
      <c r="H181" s="16"/>
    </row>
    <row r="182" spans="1:8" ht="24.75" customHeight="1">
      <c r="A182" s="11">
        <v>180</v>
      </c>
      <c r="B182" s="17" t="s">
        <v>323</v>
      </c>
      <c r="C182" s="17" t="s">
        <v>324</v>
      </c>
      <c r="D182" s="18" t="s">
        <v>91</v>
      </c>
      <c r="E182" s="19">
        <v>193</v>
      </c>
      <c r="F182" s="22"/>
      <c r="G182" s="15">
        <f t="shared" si="2"/>
        <v>0</v>
      </c>
      <c r="H182" s="16"/>
    </row>
    <row r="183" spans="1:8" ht="24.75" customHeight="1">
      <c r="A183" s="11">
        <v>181</v>
      </c>
      <c r="B183" s="17" t="s">
        <v>325</v>
      </c>
      <c r="C183" s="17" t="s">
        <v>326</v>
      </c>
      <c r="D183" s="18" t="s">
        <v>67</v>
      </c>
      <c r="E183" s="19">
        <v>40</v>
      </c>
      <c r="F183" s="22"/>
      <c r="G183" s="15">
        <f t="shared" si="2"/>
        <v>0</v>
      </c>
      <c r="H183" s="16"/>
    </row>
    <row r="184" spans="1:8" ht="24.75" customHeight="1">
      <c r="A184" s="11">
        <v>182</v>
      </c>
      <c r="B184" s="17" t="s">
        <v>327</v>
      </c>
      <c r="C184" s="17" t="s">
        <v>328</v>
      </c>
      <c r="D184" s="18" t="s">
        <v>67</v>
      </c>
      <c r="E184" s="19">
        <v>18</v>
      </c>
      <c r="F184" s="22"/>
      <c r="G184" s="15">
        <f t="shared" si="2"/>
        <v>0</v>
      </c>
      <c r="H184" s="16"/>
    </row>
    <row r="185" spans="1:8" ht="24.75" customHeight="1">
      <c r="A185" s="11">
        <v>183</v>
      </c>
      <c r="B185" s="17" t="s">
        <v>329</v>
      </c>
      <c r="C185" s="17" t="s">
        <v>330</v>
      </c>
      <c r="D185" s="18" t="s">
        <v>55</v>
      </c>
      <c r="E185" s="19">
        <v>4</v>
      </c>
      <c r="F185" s="22"/>
      <c r="G185" s="15">
        <f t="shared" si="2"/>
        <v>0</v>
      </c>
      <c r="H185" s="16"/>
    </row>
    <row r="186" spans="1:8" ht="24.75" customHeight="1">
      <c r="A186" s="11">
        <v>184</v>
      </c>
      <c r="B186" s="17" t="s">
        <v>331</v>
      </c>
      <c r="C186" s="17" t="s">
        <v>332</v>
      </c>
      <c r="D186" s="18" t="s">
        <v>53</v>
      </c>
      <c r="E186" s="19">
        <v>5</v>
      </c>
      <c r="F186" s="22"/>
      <c r="G186" s="15">
        <f t="shared" si="2"/>
        <v>0</v>
      </c>
      <c r="H186" s="16"/>
    </row>
    <row r="187" spans="1:8" ht="24.75" customHeight="1">
      <c r="A187" s="11">
        <v>185</v>
      </c>
      <c r="B187" s="17" t="s">
        <v>333</v>
      </c>
      <c r="C187" s="17" t="s">
        <v>334</v>
      </c>
      <c r="D187" s="18" t="s">
        <v>59</v>
      </c>
      <c r="E187" s="19">
        <v>1000</v>
      </c>
      <c r="F187" s="22"/>
      <c r="G187" s="15">
        <f t="shared" si="2"/>
        <v>0</v>
      </c>
      <c r="H187" s="16"/>
    </row>
    <row r="188" spans="1:8" ht="24.75" customHeight="1">
      <c r="A188" s="11">
        <v>186</v>
      </c>
      <c r="B188" s="17" t="s">
        <v>335</v>
      </c>
      <c r="C188" s="17" t="s">
        <v>336</v>
      </c>
      <c r="D188" s="18" t="s">
        <v>59</v>
      </c>
      <c r="E188" s="19">
        <v>105</v>
      </c>
      <c r="F188" s="22"/>
      <c r="G188" s="15">
        <f t="shared" si="2"/>
        <v>0</v>
      </c>
      <c r="H188" s="16"/>
    </row>
    <row r="189" spans="1:8" ht="24.75" customHeight="1">
      <c r="A189" s="11">
        <v>187</v>
      </c>
      <c r="B189" s="17" t="s">
        <v>337</v>
      </c>
      <c r="C189" s="17" t="s">
        <v>338</v>
      </c>
      <c r="D189" s="18" t="s">
        <v>59</v>
      </c>
      <c r="E189" s="19">
        <v>96</v>
      </c>
      <c r="F189" s="22"/>
      <c r="G189" s="15">
        <f t="shared" si="2"/>
        <v>0</v>
      </c>
      <c r="H189" s="16"/>
    </row>
    <row r="190" spans="1:8" ht="24.75" customHeight="1">
      <c r="A190" s="11">
        <v>188</v>
      </c>
      <c r="B190" s="17" t="s">
        <v>339</v>
      </c>
      <c r="C190" s="17" t="s">
        <v>340</v>
      </c>
      <c r="D190" s="18" t="s">
        <v>67</v>
      </c>
      <c r="E190" s="19">
        <v>20</v>
      </c>
      <c r="F190" s="22"/>
      <c r="G190" s="15">
        <f t="shared" si="2"/>
        <v>0</v>
      </c>
      <c r="H190" s="16"/>
    </row>
    <row r="191" spans="1:8" ht="24.75" customHeight="1">
      <c r="A191" s="11">
        <v>189</v>
      </c>
      <c r="B191" s="17" t="s">
        <v>341</v>
      </c>
      <c r="C191" s="17" t="s">
        <v>342</v>
      </c>
      <c r="D191" s="18" t="s">
        <v>67</v>
      </c>
      <c r="E191" s="19">
        <v>68</v>
      </c>
      <c r="F191" s="22"/>
      <c r="G191" s="15">
        <f t="shared" si="2"/>
        <v>0</v>
      </c>
      <c r="H191" s="16"/>
    </row>
    <row r="192" spans="1:8" ht="24.75" customHeight="1">
      <c r="A192" s="11">
        <v>190</v>
      </c>
      <c r="B192" s="17" t="s">
        <v>343</v>
      </c>
      <c r="C192" s="17" t="s">
        <v>344</v>
      </c>
      <c r="D192" s="18" t="s">
        <v>345</v>
      </c>
      <c r="E192" s="19">
        <v>10</v>
      </c>
      <c r="F192" s="22"/>
      <c r="G192" s="15">
        <f t="shared" si="2"/>
        <v>0</v>
      </c>
      <c r="H192" s="16"/>
    </row>
    <row r="193" spans="1:8" ht="24.75" customHeight="1">
      <c r="A193" s="11">
        <v>191</v>
      </c>
      <c r="B193" s="17" t="s">
        <v>346</v>
      </c>
      <c r="C193" s="17" t="s">
        <v>347</v>
      </c>
      <c r="D193" s="18" t="s">
        <v>50</v>
      </c>
      <c r="E193" s="19">
        <v>5</v>
      </c>
      <c r="F193" s="22"/>
      <c r="G193" s="15">
        <f t="shared" si="2"/>
        <v>0</v>
      </c>
      <c r="H193" s="16"/>
    </row>
    <row r="194" spans="1:8" ht="24.75" customHeight="1">
      <c r="A194" s="11">
        <v>192</v>
      </c>
      <c r="B194" s="17" t="s">
        <v>348</v>
      </c>
      <c r="C194" s="17" t="s">
        <v>349</v>
      </c>
      <c r="D194" s="18" t="s">
        <v>50</v>
      </c>
      <c r="E194" s="19">
        <v>12</v>
      </c>
      <c r="F194" s="22"/>
      <c r="G194" s="15">
        <f t="shared" si="2"/>
        <v>0</v>
      </c>
      <c r="H194" s="16"/>
    </row>
    <row r="195" spans="1:8" ht="24.75" customHeight="1">
      <c r="A195" s="11">
        <v>193</v>
      </c>
      <c r="B195" s="17" t="s">
        <v>350</v>
      </c>
      <c r="C195" s="17" t="s">
        <v>351</v>
      </c>
      <c r="D195" s="18" t="s">
        <v>105</v>
      </c>
      <c r="E195" s="19">
        <v>14</v>
      </c>
      <c r="F195" s="22"/>
      <c r="G195" s="15">
        <f t="shared" si="2"/>
        <v>0</v>
      </c>
      <c r="H195" s="16"/>
    </row>
    <row r="196" spans="1:8" ht="24.75" customHeight="1">
      <c r="A196" s="11">
        <v>194</v>
      </c>
      <c r="B196" s="17" t="s">
        <v>352</v>
      </c>
      <c r="C196" s="17" t="s">
        <v>353</v>
      </c>
      <c r="D196" s="18" t="s">
        <v>67</v>
      </c>
      <c r="E196" s="19">
        <v>16</v>
      </c>
      <c r="F196" s="22"/>
      <c r="G196" s="15">
        <f t="shared" si="2"/>
        <v>0</v>
      </c>
      <c r="H196" s="16"/>
    </row>
    <row r="197" spans="1:8" ht="24.75" customHeight="1">
      <c r="A197" s="11">
        <v>195</v>
      </c>
      <c r="B197" s="17" t="s">
        <v>354</v>
      </c>
      <c r="C197" s="17" t="s">
        <v>355</v>
      </c>
      <c r="D197" s="18" t="s">
        <v>50</v>
      </c>
      <c r="E197" s="19">
        <v>40</v>
      </c>
      <c r="F197" s="22"/>
      <c r="G197" s="15">
        <f aca="true" t="shared" si="3" ref="G197:G260">F197*E197</f>
        <v>0</v>
      </c>
      <c r="H197" s="16"/>
    </row>
    <row r="198" spans="1:8" ht="24.75" customHeight="1">
      <c r="A198" s="11">
        <v>196</v>
      </c>
      <c r="B198" s="17" t="s">
        <v>356</v>
      </c>
      <c r="C198" s="17" t="s">
        <v>357</v>
      </c>
      <c r="D198" s="18" t="s">
        <v>53</v>
      </c>
      <c r="E198" s="19">
        <v>78</v>
      </c>
      <c r="F198" s="22"/>
      <c r="G198" s="15">
        <f t="shared" si="3"/>
        <v>0</v>
      </c>
      <c r="H198" s="16"/>
    </row>
    <row r="199" spans="1:8" ht="24.75" customHeight="1">
      <c r="A199" s="11">
        <v>197</v>
      </c>
      <c r="B199" s="17" t="s">
        <v>358</v>
      </c>
      <c r="C199" s="17" t="s">
        <v>359</v>
      </c>
      <c r="D199" s="18" t="s">
        <v>67</v>
      </c>
      <c r="E199" s="19">
        <v>110</v>
      </c>
      <c r="F199" s="22"/>
      <c r="G199" s="15">
        <f t="shared" si="3"/>
        <v>0</v>
      </c>
      <c r="H199" s="16"/>
    </row>
    <row r="200" spans="1:8" ht="24.75" customHeight="1">
      <c r="A200" s="11">
        <v>198</v>
      </c>
      <c r="B200" s="17" t="s">
        <v>360</v>
      </c>
      <c r="C200" s="17" t="e">
        <v>#N/A</v>
      </c>
      <c r="D200" s="18" t="s">
        <v>55</v>
      </c>
      <c r="E200" s="19">
        <v>90</v>
      </c>
      <c r="F200" s="22"/>
      <c r="G200" s="15">
        <f t="shared" si="3"/>
        <v>0</v>
      </c>
      <c r="H200" s="16"/>
    </row>
    <row r="201" spans="1:8" ht="24.75" customHeight="1">
      <c r="A201" s="11">
        <v>199</v>
      </c>
      <c r="B201" s="17" t="s">
        <v>361</v>
      </c>
      <c r="C201" s="17" t="s">
        <v>362</v>
      </c>
      <c r="D201" s="18" t="s">
        <v>55</v>
      </c>
      <c r="E201" s="19">
        <v>103</v>
      </c>
      <c r="F201" s="22"/>
      <c r="G201" s="15">
        <f t="shared" si="3"/>
        <v>0</v>
      </c>
      <c r="H201" s="16"/>
    </row>
    <row r="202" spans="1:8" ht="24.75" customHeight="1">
      <c r="A202" s="11">
        <v>200</v>
      </c>
      <c r="B202" s="17" t="s">
        <v>363</v>
      </c>
      <c r="C202" s="17" t="s">
        <v>364</v>
      </c>
      <c r="D202" s="18" t="s">
        <v>55</v>
      </c>
      <c r="E202" s="19">
        <v>76</v>
      </c>
      <c r="F202" s="22"/>
      <c r="G202" s="15">
        <f t="shared" si="3"/>
        <v>0</v>
      </c>
      <c r="H202" s="16"/>
    </row>
    <row r="203" spans="1:8" ht="24.75" customHeight="1">
      <c r="A203" s="11">
        <v>201</v>
      </c>
      <c r="B203" s="17" t="s">
        <v>365</v>
      </c>
      <c r="C203" s="17" t="s">
        <v>366</v>
      </c>
      <c r="D203" s="18" t="s">
        <v>265</v>
      </c>
      <c r="E203" s="19">
        <v>19</v>
      </c>
      <c r="F203" s="22"/>
      <c r="G203" s="15">
        <f t="shared" si="3"/>
        <v>0</v>
      </c>
      <c r="H203" s="16"/>
    </row>
    <row r="204" spans="1:8" ht="24.75" customHeight="1">
      <c r="A204" s="11">
        <v>202</v>
      </c>
      <c r="B204" s="17" t="s">
        <v>367</v>
      </c>
      <c r="C204" s="17" t="s">
        <v>368</v>
      </c>
      <c r="D204" s="18" t="s">
        <v>53</v>
      </c>
      <c r="E204" s="19">
        <v>4</v>
      </c>
      <c r="F204" s="22"/>
      <c r="G204" s="15">
        <f t="shared" si="3"/>
        <v>0</v>
      </c>
      <c r="H204" s="16"/>
    </row>
    <row r="205" spans="1:8" ht="24.75" customHeight="1">
      <c r="A205" s="11">
        <v>203</v>
      </c>
      <c r="B205" s="17" t="s">
        <v>369</v>
      </c>
      <c r="C205" s="17" t="s">
        <v>370</v>
      </c>
      <c r="D205" s="18" t="s">
        <v>50</v>
      </c>
      <c r="E205" s="19">
        <v>3</v>
      </c>
      <c r="F205" s="22"/>
      <c r="G205" s="15">
        <f t="shared" si="3"/>
        <v>0</v>
      </c>
      <c r="H205" s="16"/>
    </row>
    <row r="206" spans="1:8" ht="24.75" customHeight="1">
      <c r="A206" s="11">
        <v>204</v>
      </c>
      <c r="B206" s="17" t="s">
        <v>371</v>
      </c>
      <c r="C206" s="17" t="s">
        <v>371</v>
      </c>
      <c r="D206" s="18" t="s">
        <v>50</v>
      </c>
      <c r="E206" s="19">
        <v>2</v>
      </c>
      <c r="F206" s="22"/>
      <c r="G206" s="15">
        <f t="shared" si="3"/>
        <v>0</v>
      </c>
      <c r="H206" s="16"/>
    </row>
    <row r="207" spans="1:8" ht="24.75" customHeight="1">
      <c r="A207" s="11">
        <v>205</v>
      </c>
      <c r="B207" s="17" t="s">
        <v>372</v>
      </c>
      <c r="C207" s="17" t="s">
        <v>372</v>
      </c>
      <c r="D207" s="18" t="s">
        <v>50</v>
      </c>
      <c r="E207" s="19">
        <v>2</v>
      </c>
      <c r="F207" s="22"/>
      <c r="G207" s="15">
        <f t="shared" si="3"/>
        <v>0</v>
      </c>
      <c r="H207" s="16"/>
    </row>
    <row r="208" spans="1:8" ht="24.75" customHeight="1">
      <c r="A208" s="11">
        <v>206</v>
      </c>
      <c r="B208" s="17" t="s">
        <v>373</v>
      </c>
      <c r="C208" s="17" t="s">
        <v>373</v>
      </c>
      <c r="D208" s="18" t="s">
        <v>50</v>
      </c>
      <c r="E208" s="19">
        <v>5</v>
      </c>
      <c r="F208" s="22"/>
      <c r="G208" s="15">
        <f t="shared" si="3"/>
        <v>0</v>
      </c>
      <c r="H208" s="16"/>
    </row>
    <row r="209" spans="1:8" ht="24.75" customHeight="1">
      <c r="A209" s="11">
        <v>207</v>
      </c>
      <c r="B209" s="17" t="s">
        <v>374</v>
      </c>
      <c r="C209" s="17" t="s">
        <v>374</v>
      </c>
      <c r="D209" s="18" t="s">
        <v>50</v>
      </c>
      <c r="E209" s="19">
        <v>2</v>
      </c>
      <c r="F209" s="22"/>
      <c r="G209" s="15">
        <f t="shared" si="3"/>
        <v>0</v>
      </c>
      <c r="H209" s="16"/>
    </row>
    <row r="210" spans="1:8" ht="24.75" customHeight="1">
      <c r="A210" s="11">
        <v>208</v>
      </c>
      <c r="B210" s="17" t="s">
        <v>375</v>
      </c>
      <c r="C210" s="17" t="s">
        <v>375</v>
      </c>
      <c r="D210" s="18" t="s">
        <v>50</v>
      </c>
      <c r="E210" s="19">
        <v>2</v>
      </c>
      <c r="F210" s="22"/>
      <c r="G210" s="15">
        <f t="shared" si="3"/>
        <v>0</v>
      </c>
      <c r="H210" s="16"/>
    </row>
    <row r="211" spans="1:8" ht="24.75" customHeight="1">
      <c r="A211" s="11">
        <v>209</v>
      </c>
      <c r="B211" s="17" t="s">
        <v>376</v>
      </c>
      <c r="C211" s="17" t="s">
        <v>376</v>
      </c>
      <c r="D211" s="18" t="s">
        <v>50</v>
      </c>
      <c r="E211" s="19">
        <v>2</v>
      </c>
      <c r="F211" s="22"/>
      <c r="G211" s="15">
        <f t="shared" si="3"/>
        <v>0</v>
      </c>
      <c r="H211" s="16"/>
    </row>
    <row r="212" spans="1:8" ht="24.75" customHeight="1">
      <c r="A212" s="11">
        <v>210</v>
      </c>
      <c r="B212" s="17" t="s">
        <v>377</v>
      </c>
      <c r="C212" s="17" t="s">
        <v>377</v>
      </c>
      <c r="D212" s="18" t="s">
        <v>50</v>
      </c>
      <c r="E212" s="19">
        <v>4</v>
      </c>
      <c r="F212" s="22"/>
      <c r="G212" s="15">
        <f t="shared" si="3"/>
        <v>0</v>
      </c>
      <c r="H212" s="16"/>
    </row>
    <row r="213" spans="1:8" ht="24.75" customHeight="1">
      <c r="A213" s="11">
        <v>211</v>
      </c>
      <c r="B213" s="17" t="s">
        <v>378</v>
      </c>
      <c r="C213" s="17" t="s">
        <v>378</v>
      </c>
      <c r="D213" s="18" t="s">
        <v>50</v>
      </c>
      <c r="E213" s="19">
        <v>2</v>
      </c>
      <c r="F213" s="22"/>
      <c r="G213" s="15">
        <f t="shared" si="3"/>
        <v>0</v>
      </c>
      <c r="H213" s="16"/>
    </row>
    <row r="214" spans="1:8" ht="24.75" customHeight="1">
      <c r="A214" s="11">
        <v>212</v>
      </c>
      <c r="B214" s="17" t="s">
        <v>379</v>
      </c>
      <c r="C214" s="17" t="s">
        <v>380</v>
      </c>
      <c r="D214" s="18" t="s">
        <v>105</v>
      </c>
      <c r="E214" s="19">
        <v>20</v>
      </c>
      <c r="F214" s="22"/>
      <c r="G214" s="15">
        <f t="shared" si="3"/>
        <v>0</v>
      </c>
      <c r="H214" s="16"/>
    </row>
    <row r="215" spans="1:8" ht="24.75" customHeight="1">
      <c r="A215" s="11">
        <v>213</v>
      </c>
      <c r="B215" s="17" t="s">
        <v>381</v>
      </c>
      <c r="C215" s="17" t="s">
        <v>381</v>
      </c>
      <c r="D215" s="18" t="s">
        <v>50</v>
      </c>
      <c r="E215" s="19">
        <v>4</v>
      </c>
      <c r="F215" s="22"/>
      <c r="G215" s="15">
        <f t="shared" si="3"/>
        <v>0</v>
      </c>
      <c r="H215" s="16"/>
    </row>
    <row r="216" spans="1:8" ht="24.75" customHeight="1">
      <c r="A216" s="11">
        <v>214</v>
      </c>
      <c r="B216" s="17" t="s">
        <v>382</v>
      </c>
      <c r="C216" s="17" t="s">
        <v>383</v>
      </c>
      <c r="D216" s="18" t="s">
        <v>50</v>
      </c>
      <c r="E216" s="19">
        <v>2</v>
      </c>
      <c r="F216" s="22"/>
      <c r="G216" s="15">
        <f t="shared" si="3"/>
        <v>0</v>
      </c>
      <c r="H216" s="16"/>
    </row>
    <row r="217" spans="1:8" ht="24.75" customHeight="1">
      <c r="A217" s="11">
        <v>215</v>
      </c>
      <c r="B217" s="17" t="s">
        <v>384</v>
      </c>
      <c r="C217" s="17" t="s">
        <v>383</v>
      </c>
      <c r="D217" s="18" t="s">
        <v>50</v>
      </c>
      <c r="E217" s="19">
        <v>5</v>
      </c>
      <c r="F217" s="22"/>
      <c r="G217" s="15">
        <f t="shared" si="3"/>
        <v>0</v>
      </c>
      <c r="H217" s="16"/>
    </row>
    <row r="218" spans="1:8" ht="24.75" customHeight="1">
      <c r="A218" s="11">
        <v>216</v>
      </c>
      <c r="B218" s="17" t="s">
        <v>385</v>
      </c>
      <c r="C218" s="17" t="s">
        <v>386</v>
      </c>
      <c r="D218" s="18" t="s">
        <v>50</v>
      </c>
      <c r="E218" s="19">
        <v>2</v>
      </c>
      <c r="F218" s="22"/>
      <c r="G218" s="15">
        <f t="shared" si="3"/>
        <v>0</v>
      </c>
      <c r="H218" s="16"/>
    </row>
    <row r="219" spans="1:8" ht="24.75" customHeight="1">
      <c r="A219" s="11">
        <v>217</v>
      </c>
      <c r="B219" s="17" t="s">
        <v>387</v>
      </c>
      <c r="C219" s="17" t="s">
        <v>388</v>
      </c>
      <c r="D219" s="18" t="s">
        <v>48</v>
      </c>
      <c r="E219" s="19">
        <v>2</v>
      </c>
      <c r="F219" s="22"/>
      <c r="G219" s="15">
        <f t="shared" si="3"/>
        <v>0</v>
      </c>
      <c r="H219" s="16"/>
    </row>
    <row r="220" spans="1:8" ht="24.75" customHeight="1">
      <c r="A220" s="11">
        <v>218</v>
      </c>
      <c r="B220" s="17" t="s">
        <v>389</v>
      </c>
      <c r="C220" s="17" t="s">
        <v>383</v>
      </c>
      <c r="D220" s="18" t="s">
        <v>50</v>
      </c>
      <c r="E220" s="19">
        <v>7</v>
      </c>
      <c r="F220" s="22"/>
      <c r="G220" s="15">
        <f t="shared" si="3"/>
        <v>0</v>
      </c>
      <c r="H220" s="16"/>
    </row>
    <row r="221" spans="1:8" ht="24.75" customHeight="1">
      <c r="A221" s="11">
        <v>219</v>
      </c>
      <c r="B221" s="17" t="s">
        <v>390</v>
      </c>
      <c r="C221" s="17" t="s">
        <v>391</v>
      </c>
      <c r="D221" s="18" t="s">
        <v>50</v>
      </c>
      <c r="E221" s="19">
        <v>2</v>
      </c>
      <c r="F221" s="22"/>
      <c r="G221" s="15">
        <f t="shared" si="3"/>
        <v>0</v>
      </c>
      <c r="H221" s="16"/>
    </row>
    <row r="222" spans="1:8" ht="24.75" customHeight="1">
      <c r="A222" s="11">
        <v>220</v>
      </c>
      <c r="B222" s="17" t="s">
        <v>392</v>
      </c>
      <c r="C222" s="17" t="s">
        <v>370</v>
      </c>
      <c r="D222" s="18" t="s">
        <v>50</v>
      </c>
      <c r="E222" s="19">
        <v>4</v>
      </c>
      <c r="F222" s="22"/>
      <c r="G222" s="15">
        <f t="shared" si="3"/>
        <v>0</v>
      </c>
      <c r="H222" s="16"/>
    </row>
    <row r="223" spans="1:8" ht="24.75" customHeight="1">
      <c r="A223" s="11">
        <v>221</v>
      </c>
      <c r="B223" s="17" t="s">
        <v>393</v>
      </c>
      <c r="C223" s="17" t="s">
        <v>370</v>
      </c>
      <c r="D223" s="18" t="s">
        <v>50</v>
      </c>
      <c r="E223" s="19">
        <v>7</v>
      </c>
      <c r="F223" s="22"/>
      <c r="G223" s="15">
        <f t="shared" si="3"/>
        <v>0</v>
      </c>
      <c r="H223" s="16"/>
    </row>
    <row r="224" spans="1:8" ht="24.75" customHeight="1">
      <c r="A224" s="11">
        <v>222</v>
      </c>
      <c r="B224" s="18" t="s">
        <v>394</v>
      </c>
      <c r="C224" s="17" t="s">
        <v>370</v>
      </c>
      <c r="D224" s="18" t="s">
        <v>50</v>
      </c>
      <c r="E224" s="19">
        <v>20</v>
      </c>
      <c r="F224" s="22"/>
      <c r="G224" s="15">
        <f t="shared" si="3"/>
        <v>0</v>
      </c>
      <c r="H224" s="16"/>
    </row>
    <row r="225" spans="1:8" ht="24.75" customHeight="1">
      <c r="A225" s="11">
        <v>223</v>
      </c>
      <c r="B225" s="17" t="s">
        <v>395</v>
      </c>
      <c r="C225" s="17" t="s">
        <v>370</v>
      </c>
      <c r="D225" s="18" t="s">
        <v>50</v>
      </c>
      <c r="E225" s="19">
        <v>2</v>
      </c>
      <c r="F225" s="22"/>
      <c r="G225" s="15">
        <f t="shared" si="3"/>
        <v>0</v>
      </c>
      <c r="H225" s="16"/>
    </row>
    <row r="226" spans="1:8" ht="24.75" customHeight="1">
      <c r="A226" s="11">
        <v>224</v>
      </c>
      <c r="B226" s="17" t="s">
        <v>396</v>
      </c>
      <c r="C226" s="17" t="s">
        <v>397</v>
      </c>
      <c r="D226" s="18" t="s">
        <v>50</v>
      </c>
      <c r="E226" s="19">
        <v>2</v>
      </c>
      <c r="F226" s="22"/>
      <c r="G226" s="15">
        <f t="shared" si="3"/>
        <v>0</v>
      </c>
      <c r="H226" s="16"/>
    </row>
    <row r="227" spans="1:8" ht="24.75" customHeight="1">
      <c r="A227" s="11">
        <v>225</v>
      </c>
      <c r="B227" s="17" t="s">
        <v>398</v>
      </c>
      <c r="C227" s="17" t="s">
        <v>399</v>
      </c>
      <c r="D227" s="18" t="s">
        <v>50</v>
      </c>
      <c r="E227" s="19">
        <v>4</v>
      </c>
      <c r="F227" s="22"/>
      <c r="G227" s="15">
        <f t="shared" si="3"/>
        <v>0</v>
      </c>
      <c r="H227" s="16"/>
    </row>
    <row r="228" spans="1:8" ht="24.75" customHeight="1">
      <c r="A228" s="11">
        <v>226</v>
      </c>
      <c r="B228" s="17" t="s">
        <v>400</v>
      </c>
      <c r="C228" s="17" t="s">
        <v>401</v>
      </c>
      <c r="D228" s="18" t="s">
        <v>50</v>
      </c>
      <c r="E228" s="19">
        <v>6</v>
      </c>
      <c r="F228" s="22"/>
      <c r="G228" s="15">
        <f t="shared" si="3"/>
        <v>0</v>
      </c>
      <c r="H228" s="16"/>
    </row>
    <row r="229" spans="1:8" ht="24.75" customHeight="1">
      <c r="A229" s="11">
        <v>227</v>
      </c>
      <c r="B229" s="17" t="s">
        <v>402</v>
      </c>
      <c r="C229" s="17" t="s">
        <v>401</v>
      </c>
      <c r="D229" s="18" t="s">
        <v>50</v>
      </c>
      <c r="E229" s="19">
        <v>6</v>
      </c>
      <c r="F229" s="22"/>
      <c r="G229" s="15">
        <f t="shared" si="3"/>
        <v>0</v>
      </c>
      <c r="H229" s="16"/>
    </row>
    <row r="230" spans="1:8" ht="24.75" customHeight="1">
      <c r="A230" s="11">
        <v>228</v>
      </c>
      <c r="B230" s="17" t="s">
        <v>403</v>
      </c>
      <c r="C230" s="17" t="s">
        <v>401</v>
      </c>
      <c r="D230" s="18" t="s">
        <v>50</v>
      </c>
      <c r="E230" s="19">
        <v>5</v>
      </c>
      <c r="F230" s="22"/>
      <c r="G230" s="15">
        <f t="shared" si="3"/>
        <v>0</v>
      </c>
      <c r="H230" s="16"/>
    </row>
    <row r="231" spans="1:8" ht="24.75" customHeight="1">
      <c r="A231" s="11">
        <v>229</v>
      </c>
      <c r="B231" s="17" t="s">
        <v>404</v>
      </c>
      <c r="C231" s="17" t="s">
        <v>401</v>
      </c>
      <c r="D231" s="18" t="s">
        <v>50</v>
      </c>
      <c r="E231" s="19">
        <v>4</v>
      </c>
      <c r="F231" s="22"/>
      <c r="G231" s="15">
        <f t="shared" si="3"/>
        <v>0</v>
      </c>
      <c r="H231" s="16"/>
    </row>
    <row r="232" spans="1:8" ht="24.75" customHeight="1">
      <c r="A232" s="11">
        <v>230</v>
      </c>
      <c r="B232" s="24" t="s">
        <v>405</v>
      </c>
      <c r="C232" s="17" t="s">
        <v>406</v>
      </c>
      <c r="D232" s="18" t="s">
        <v>50</v>
      </c>
      <c r="E232" s="19">
        <v>20</v>
      </c>
      <c r="F232" s="22"/>
      <c r="G232" s="15">
        <f t="shared" si="3"/>
        <v>0</v>
      </c>
      <c r="H232" s="16"/>
    </row>
    <row r="233" spans="1:8" ht="24.75" customHeight="1">
      <c r="A233" s="11">
        <v>231</v>
      </c>
      <c r="B233" s="17" t="s">
        <v>407</v>
      </c>
      <c r="C233" s="17" t="s">
        <v>408</v>
      </c>
      <c r="D233" s="18" t="s">
        <v>50</v>
      </c>
      <c r="E233" s="19">
        <v>10</v>
      </c>
      <c r="F233" s="22"/>
      <c r="G233" s="15">
        <f t="shared" si="3"/>
        <v>0</v>
      </c>
      <c r="H233" s="16"/>
    </row>
    <row r="234" spans="1:8" ht="24.75" customHeight="1">
      <c r="A234" s="11">
        <v>232</v>
      </c>
      <c r="B234" s="17" t="s">
        <v>409</v>
      </c>
      <c r="C234" s="17" t="s">
        <v>406</v>
      </c>
      <c r="D234" s="18" t="s">
        <v>50</v>
      </c>
      <c r="E234" s="19">
        <v>2</v>
      </c>
      <c r="F234" s="22"/>
      <c r="G234" s="15">
        <f t="shared" si="3"/>
        <v>0</v>
      </c>
      <c r="H234" s="16"/>
    </row>
    <row r="235" spans="1:8" ht="24.75" customHeight="1">
      <c r="A235" s="11">
        <v>233</v>
      </c>
      <c r="B235" s="17" t="s">
        <v>410</v>
      </c>
      <c r="C235" s="17" t="s">
        <v>406</v>
      </c>
      <c r="D235" s="18" t="s">
        <v>50</v>
      </c>
      <c r="E235" s="19">
        <v>15</v>
      </c>
      <c r="F235" s="22"/>
      <c r="G235" s="15">
        <f t="shared" si="3"/>
        <v>0</v>
      </c>
      <c r="H235" s="16"/>
    </row>
    <row r="236" spans="1:8" ht="24.75" customHeight="1">
      <c r="A236" s="11">
        <v>234</v>
      </c>
      <c r="B236" s="17" t="s">
        <v>411</v>
      </c>
      <c r="C236" s="17" t="s">
        <v>412</v>
      </c>
      <c r="D236" s="18" t="s">
        <v>50</v>
      </c>
      <c r="E236" s="19">
        <v>3</v>
      </c>
      <c r="F236" s="22"/>
      <c r="G236" s="15">
        <f t="shared" si="3"/>
        <v>0</v>
      </c>
      <c r="H236" s="16"/>
    </row>
    <row r="237" spans="1:8" ht="24.75" customHeight="1">
      <c r="A237" s="11">
        <v>235</v>
      </c>
      <c r="B237" s="17" t="s">
        <v>413</v>
      </c>
      <c r="C237" s="17" t="s">
        <v>406</v>
      </c>
      <c r="D237" s="18" t="s">
        <v>50</v>
      </c>
      <c r="E237" s="19">
        <v>20</v>
      </c>
      <c r="F237" s="22"/>
      <c r="G237" s="15">
        <f t="shared" si="3"/>
        <v>0</v>
      </c>
      <c r="H237" s="16"/>
    </row>
    <row r="238" spans="1:8" ht="24.75" customHeight="1">
      <c r="A238" s="11">
        <v>236</v>
      </c>
      <c r="B238" s="17" t="s">
        <v>414</v>
      </c>
      <c r="C238" s="17" t="s">
        <v>415</v>
      </c>
      <c r="D238" s="18" t="s">
        <v>50</v>
      </c>
      <c r="E238" s="19">
        <v>20</v>
      </c>
      <c r="F238" s="22"/>
      <c r="G238" s="15">
        <f t="shared" si="3"/>
        <v>0</v>
      </c>
      <c r="H238" s="16"/>
    </row>
    <row r="239" spans="1:8" ht="24.75" customHeight="1">
      <c r="A239" s="11">
        <v>237</v>
      </c>
      <c r="B239" s="17" t="s">
        <v>416</v>
      </c>
      <c r="C239" s="17" t="s">
        <v>406</v>
      </c>
      <c r="D239" s="18" t="s">
        <v>50</v>
      </c>
      <c r="E239" s="19">
        <v>6</v>
      </c>
      <c r="F239" s="22"/>
      <c r="G239" s="15">
        <f t="shared" si="3"/>
        <v>0</v>
      </c>
      <c r="H239" s="16"/>
    </row>
    <row r="240" spans="1:8" ht="24.75" customHeight="1">
      <c r="A240" s="11">
        <v>238</v>
      </c>
      <c r="B240" s="17" t="s">
        <v>417</v>
      </c>
      <c r="C240" s="17" t="s">
        <v>406</v>
      </c>
      <c r="D240" s="18" t="s">
        <v>50</v>
      </c>
      <c r="E240" s="19">
        <v>15</v>
      </c>
      <c r="F240" s="22"/>
      <c r="G240" s="15">
        <f t="shared" si="3"/>
        <v>0</v>
      </c>
      <c r="H240" s="16"/>
    </row>
    <row r="241" spans="1:8" ht="24.75" customHeight="1">
      <c r="A241" s="11">
        <v>239</v>
      </c>
      <c r="B241" s="24" t="s">
        <v>418</v>
      </c>
      <c r="C241" s="17" t="s">
        <v>406</v>
      </c>
      <c r="D241" s="18" t="s">
        <v>50</v>
      </c>
      <c r="E241" s="19">
        <v>100</v>
      </c>
      <c r="F241" s="22"/>
      <c r="G241" s="15">
        <f t="shared" si="3"/>
        <v>0</v>
      </c>
      <c r="H241" s="16"/>
    </row>
    <row r="242" spans="1:8" ht="24.75" customHeight="1">
      <c r="A242" s="11">
        <v>240</v>
      </c>
      <c r="B242" s="24" t="s">
        <v>419</v>
      </c>
      <c r="C242" s="12" t="s">
        <v>406</v>
      </c>
      <c r="D242" s="18" t="s">
        <v>50</v>
      </c>
      <c r="E242" s="19">
        <v>150</v>
      </c>
      <c r="F242" s="22"/>
      <c r="G242" s="15">
        <f t="shared" si="3"/>
        <v>0</v>
      </c>
      <c r="H242" s="16"/>
    </row>
    <row r="243" spans="1:8" ht="24.75" customHeight="1">
      <c r="A243" s="11">
        <v>241</v>
      </c>
      <c r="B243" s="17" t="s">
        <v>420</v>
      </c>
      <c r="C243" s="17" t="s">
        <v>406</v>
      </c>
      <c r="D243" s="18" t="s">
        <v>50</v>
      </c>
      <c r="E243" s="19">
        <v>20</v>
      </c>
      <c r="F243" s="22"/>
      <c r="G243" s="15">
        <f t="shared" si="3"/>
        <v>0</v>
      </c>
      <c r="H243" s="16"/>
    </row>
    <row r="244" spans="1:8" ht="24.75" customHeight="1">
      <c r="A244" s="11">
        <v>242</v>
      </c>
      <c r="B244" s="17" t="s">
        <v>421</v>
      </c>
      <c r="C244" s="17" t="s">
        <v>406</v>
      </c>
      <c r="D244" s="18" t="s">
        <v>50</v>
      </c>
      <c r="E244" s="19">
        <v>5</v>
      </c>
      <c r="F244" s="22"/>
      <c r="G244" s="15">
        <f t="shared" si="3"/>
        <v>0</v>
      </c>
      <c r="H244" s="16"/>
    </row>
    <row r="245" spans="1:8" ht="24.75" customHeight="1">
      <c r="A245" s="11">
        <v>243</v>
      </c>
      <c r="B245" s="17" t="s">
        <v>422</v>
      </c>
      <c r="C245" s="17" t="s">
        <v>406</v>
      </c>
      <c r="D245" s="18" t="s">
        <v>50</v>
      </c>
      <c r="E245" s="19">
        <v>2</v>
      </c>
      <c r="F245" s="22"/>
      <c r="G245" s="15">
        <f t="shared" si="3"/>
        <v>0</v>
      </c>
      <c r="H245" s="16"/>
    </row>
    <row r="246" spans="1:8" ht="24.75" customHeight="1">
      <c r="A246" s="11">
        <v>244</v>
      </c>
      <c r="B246" s="17" t="s">
        <v>423</v>
      </c>
      <c r="C246" s="17" t="s">
        <v>406</v>
      </c>
      <c r="D246" s="18" t="s">
        <v>50</v>
      </c>
      <c r="E246" s="19">
        <v>3</v>
      </c>
      <c r="F246" s="22"/>
      <c r="G246" s="15">
        <f t="shared" si="3"/>
        <v>0</v>
      </c>
      <c r="H246" s="16"/>
    </row>
    <row r="247" spans="1:8" ht="24.75" customHeight="1">
      <c r="A247" s="11">
        <v>245</v>
      </c>
      <c r="B247" s="17" t="s">
        <v>424</v>
      </c>
      <c r="C247" s="17" t="s">
        <v>406</v>
      </c>
      <c r="D247" s="18" t="s">
        <v>50</v>
      </c>
      <c r="E247" s="19">
        <v>6</v>
      </c>
      <c r="F247" s="22"/>
      <c r="G247" s="15">
        <f t="shared" si="3"/>
        <v>0</v>
      </c>
      <c r="H247" s="16"/>
    </row>
    <row r="248" spans="1:8" ht="24.75" customHeight="1">
      <c r="A248" s="11">
        <v>246</v>
      </c>
      <c r="B248" s="17" t="s">
        <v>425</v>
      </c>
      <c r="C248" s="17" t="s">
        <v>406</v>
      </c>
      <c r="D248" s="18" t="s">
        <v>50</v>
      </c>
      <c r="E248" s="19">
        <v>100</v>
      </c>
      <c r="F248" s="22"/>
      <c r="G248" s="15">
        <f t="shared" si="3"/>
        <v>0</v>
      </c>
      <c r="H248" s="16"/>
    </row>
    <row r="249" spans="1:8" ht="24.75" customHeight="1">
      <c r="A249" s="11">
        <v>247</v>
      </c>
      <c r="B249" s="17" t="s">
        <v>426</v>
      </c>
      <c r="C249" s="17" t="s">
        <v>427</v>
      </c>
      <c r="D249" s="18" t="s">
        <v>48</v>
      </c>
      <c r="E249" s="19">
        <v>2</v>
      </c>
      <c r="F249" s="22"/>
      <c r="G249" s="15">
        <f t="shared" si="3"/>
        <v>0</v>
      </c>
      <c r="H249" s="16"/>
    </row>
    <row r="250" spans="1:8" ht="24.75" customHeight="1">
      <c r="A250" s="11">
        <v>248</v>
      </c>
      <c r="B250" s="17" t="s">
        <v>428</v>
      </c>
      <c r="C250" s="17" t="s">
        <v>427</v>
      </c>
      <c r="D250" s="18" t="s">
        <v>50</v>
      </c>
      <c r="E250" s="19">
        <v>2</v>
      </c>
      <c r="F250" s="22"/>
      <c r="G250" s="15">
        <f t="shared" si="3"/>
        <v>0</v>
      </c>
      <c r="H250" s="16"/>
    </row>
    <row r="251" spans="1:8" ht="24.75" customHeight="1">
      <c r="A251" s="11">
        <v>249</v>
      </c>
      <c r="B251" s="17" t="s">
        <v>429</v>
      </c>
      <c r="C251" s="17" t="s">
        <v>427</v>
      </c>
      <c r="D251" s="18" t="s">
        <v>50</v>
      </c>
      <c r="E251" s="19">
        <v>10</v>
      </c>
      <c r="F251" s="22"/>
      <c r="G251" s="15">
        <f t="shared" si="3"/>
        <v>0</v>
      </c>
      <c r="H251" s="16"/>
    </row>
    <row r="252" spans="1:8" ht="24.75" customHeight="1">
      <c r="A252" s="11">
        <v>250</v>
      </c>
      <c r="B252" s="17" t="s">
        <v>430</v>
      </c>
      <c r="C252" s="17" t="s">
        <v>427</v>
      </c>
      <c r="D252" s="18" t="s">
        <v>50</v>
      </c>
      <c r="E252" s="19">
        <v>5</v>
      </c>
      <c r="F252" s="22"/>
      <c r="G252" s="15">
        <f t="shared" si="3"/>
        <v>0</v>
      </c>
      <c r="H252" s="16"/>
    </row>
    <row r="253" spans="1:8" ht="24.75" customHeight="1">
      <c r="A253" s="11">
        <v>251</v>
      </c>
      <c r="B253" s="17" t="s">
        <v>431</v>
      </c>
      <c r="C253" s="17" t="s">
        <v>427</v>
      </c>
      <c r="D253" s="18" t="s">
        <v>50</v>
      </c>
      <c r="E253" s="19">
        <v>2</v>
      </c>
      <c r="F253" s="22"/>
      <c r="G253" s="15">
        <f t="shared" si="3"/>
        <v>0</v>
      </c>
      <c r="H253" s="16"/>
    </row>
    <row r="254" spans="1:8" ht="24.75" customHeight="1">
      <c r="A254" s="11">
        <v>252</v>
      </c>
      <c r="B254" s="17" t="s">
        <v>432</v>
      </c>
      <c r="C254" s="17" t="s">
        <v>427</v>
      </c>
      <c r="D254" s="18" t="s">
        <v>50</v>
      </c>
      <c r="E254" s="19">
        <v>2</v>
      </c>
      <c r="F254" s="22"/>
      <c r="G254" s="15">
        <f t="shared" si="3"/>
        <v>0</v>
      </c>
      <c r="H254" s="16"/>
    </row>
    <row r="255" spans="1:8" ht="24.75" customHeight="1">
      <c r="A255" s="11">
        <v>253</v>
      </c>
      <c r="B255" s="17" t="s">
        <v>433</v>
      </c>
      <c r="C255" s="17" t="s">
        <v>427</v>
      </c>
      <c r="D255" s="18" t="s">
        <v>50</v>
      </c>
      <c r="E255" s="19">
        <v>2</v>
      </c>
      <c r="F255" s="22"/>
      <c r="G255" s="15">
        <f t="shared" si="3"/>
        <v>0</v>
      </c>
      <c r="H255" s="16"/>
    </row>
    <row r="256" spans="1:8" ht="24.75" customHeight="1">
      <c r="A256" s="11">
        <v>254</v>
      </c>
      <c r="B256" s="17" t="s">
        <v>434</v>
      </c>
      <c r="C256" s="17" t="s">
        <v>427</v>
      </c>
      <c r="D256" s="18" t="s">
        <v>50</v>
      </c>
      <c r="E256" s="19">
        <v>2</v>
      </c>
      <c r="F256" s="22"/>
      <c r="G256" s="15">
        <f t="shared" si="3"/>
        <v>0</v>
      </c>
      <c r="H256" s="16"/>
    </row>
    <row r="257" spans="1:8" ht="24.75" customHeight="1">
      <c r="A257" s="11">
        <v>255</v>
      </c>
      <c r="B257" s="17" t="s">
        <v>435</v>
      </c>
      <c r="C257" s="17" t="s">
        <v>427</v>
      </c>
      <c r="D257" s="18" t="s">
        <v>50</v>
      </c>
      <c r="E257" s="19">
        <v>8</v>
      </c>
      <c r="F257" s="22"/>
      <c r="G257" s="15">
        <f t="shared" si="3"/>
        <v>0</v>
      </c>
      <c r="H257" s="16"/>
    </row>
    <row r="258" spans="1:8" ht="24.75" customHeight="1">
      <c r="A258" s="11">
        <v>256</v>
      </c>
      <c r="B258" s="17" t="s">
        <v>436</v>
      </c>
      <c r="C258" s="17" t="s">
        <v>427</v>
      </c>
      <c r="D258" s="18" t="s">
        <v>50</v>
      </c>
      <c r="E258" s="19">
        <v>2</v>
      </c>
      <c r="F258" s="22"/>
      <c r="G258" s="15">
        <f t="shared" si="3"/>
        <v>0</v>
      </c>
      <c r="H258" s="16"/>
    </row>
    <row r="259" spans="1:8" ht="24.75" customHeight="1">
      <c r="A259" s="11">
        <v>257</v>
      </c>
      <c r="B259" s="17" t="s">
        <v>437</v>
      </c>
      <c r="C259" s="17" t="s">
        <v>427</v>
      </c>
      <c r="D259" s="18" t="s">
        <v>50</v>
      </c>
      <c r="E259" s="19">
        <v>2</v>
      </c>
      <c r="F259" s="22"/>
      <c r="G259" s="15">
        <f t="shared" si="3"/>
        <v>0</v>
      </c>
      <c r="H259" s="16"/>
    </row>
    <row r="260" spans="1:8" ht="24.75" customHeight="1">
      <c r="A260" s="11">
        <v>258</v>
      </c>
      <c r="B260" s="17" t="s">
        <v>438</v>
      </c>
      <c r="C260" s="17" t="s">
        <v>427</v>
      </c>
      <c r="D260" s="18" t="s">
        <v>50</v>
      </c>
      <c r="E260" s="19">
        <v>8</v>
      </c>
      <c r="F260" s="22"/>
      <c r="G260" s="15">
        <f t="shared" si="3"/>
        <v>0</v>
      </c>
      <c r="H260" s="16"/>
    </row>
    <row r="261" spans="1:8" ht="24.75" customHeight="1">
      <c r="A261" s="11">
        <v>259</v>
      </c>
      <c r="B261" s="17" t="s">
        <v>439</v>
      </c>
      <c r="C261" s="17" t="s">
        <v>427</v>
      </c>
      <c r="D261" s="18" t="s">
        <v>50</v>
      </c>
      <c r="E261" s="19">
        <v>103</v>
      </c>
      <c r="F261" s="22"/>
      <c r="G261" s="15">
        <f aca="true" t="shared" si="4" ref="G261:G324">F261*E261</f>
        <v>0</v>
      </c>
      <c r="H261" s="16"/>
    </row>
    <row r="262" spans="1:8" ht="24.75" customHeight="1">
      <c r="A262" s="11">
        <v>260</v>
      </c>
      <c r="B262" s="17" t="s">
        <v>440</v>
      </c>
      <c r="C262" s="17" t="s">
        <v>427</v>
      </c>
      <c r="D262" s="18" t="s">
        <v>50</v>
      </c>
      <c r="E262" s="19">
        <v>5</v>
      </c>
      <c r="F262" s="22"/>
      <c r="G262" s="15">
        <f t="shared" si="4"/>
        <v>0</v>
      </c>
      <c r="H262" s="16"/>
    </row>
    <row r="263" spans="1:8" ht="24.75" customHeight="1">
      <c r="A263" s="11">
        <v>261</v>
      </c>
      <c r="B263" s="17" t="s">
        <v>441</v>
      </c>
      <c r="C263" s="17" t="s">
        <v>427</v>
      </c>
      <c r="D263" s="18" t="s">
        <v>50</v>
      </c>
      <c r="E263" s="19">
        <v>5</v>
      </c>
      <c r="F263" s="22"/>
      <c r="G263" s="15">
        <f t="shared" si="4"/>
        <v>0</v>
      </c>
      <c r="H263" s="16"/>
    </row>
    <row r="264" spans="1:8" ht="24.75" customHeight="1">
      <c r="A264" s="11">
        <v>262</v>
      </c>
      <c r="B264" s="17" t="s">
        <v>442</v>
      </c>
      <c r="C264" s="17" t="s">
        <v>427</v>
      </c>
      <c r="D264" s="18" t="s">
        <v>50</v>
      </c>
      <c r="E264" s="19">
        <v>9</v>
      </c>
      <c r="F264" s="22"/>
      <c r="G264" s="15">
        <f t="shared" si="4"/>
        <v>0</v>
      </c>
      <c r="H264" s="16"/>
    </row>
    <row r="265" spans="1:8" ht="24.75" customHeight="1">
      <c r="A265" s="11">
        <v>263</v>
      </c>
      <c r="B265" s="17" t="s">
        <v>443</v>
      </c>
      <c r="C265" s="17" t="s">
        <v>444</v>
      </c>
      <c r="D265" s="18" t="s">
        <v>50</v>
      </c>
      <c r="E265" s="19">
        <v>2</v>
      </c>
      <c r="F265" s="22"/>
      <c r="G265" s="15">
        <f t="shared" si="4"/>
        <v>0</v>
      </c>
      <c r="H265" s="16"/>
    </row>
    <row r="266" spans="1:8" ht="24.75" customHeight="1">
      <c r="A266" s="11">
        <v>264</v>
      </c>
      <c r="B266" s="17" t="s">
        <v>445</v>
      </c>
      <c r="C266" s="17" t="s">
        <v>444</v>
      </c>
      <c r="D266" s="18" t="s">
        <v>50</v>
      </c>
      <c r="E266" s="19">
        <v>2</v>
      </c>
      <c r="F266" s="22"/>
      <c r="G266" s="15">
        <f t="shared" si="4"/>
        <v>0</v>
      </c>
      <c r="H266" s="16"/>
    </row>
    <row r="267" spans="1:8" ht="24.75" customHeight="1">
      <c r="A267" s="11">
        <v>265</v>
      </c>
      <c r="B267" s="17" t="s">
        <v>446</v>
      </c>
      <c r="C267" s="17" t="s">
        <v>444</v>
      </c>
      <c r="D267" s="18" t="s">
        <v>50</v>
      </c>
      <c r="E267" s="19">
        <v>2</v>
      </c>
      <c r="F267" s="22"/>
      <c r="G267" s="15">
        <f t="shared" si="4"/>
        <v>0</v>
      </c>
      <c r="H267" s="16"/>
    </row>
    <row r="268" spans="1:8" ht="24.75" customHeight="1">
      <c r="A268" s="11">
        <v>266</v>
      </c>
      <c r="B268" s="17" t="s">
        <v>447</v>
      </c>
      <c r="C268" s="17" t="s">
        <v>444</v>
      </c>
      <c r="D268" s="18" t="s">
        <v>50</v>
      </c>
      <c r="E268" s="19">
        <v>2</v>
      </c>
      <c r="F268" s="22"/>
      <c r="G268" s="15">
        <f t="shared" si="4"/>
        <v>0</v>
      </c>
      <c r="H268" s="16"/>
    </row>
    <row r="269" spans="1:8" ht="24.75" customHeight="1">
      <c r="A269" s="11">
        <v>267</v>
      </c>
      <c r="B269" s="17" t="s">
        <v>448</v>
      </c>
      <c r="C269" s="17" t="s">
        <v>444</v>
      </c>
      <c r="D269" s="18" t="s">
        <v>50</v>
      </c>
      <c r="E269" s="19">
        <v>2</v>
      </c>
      <c r="F269" s="22"/>
      <c r="G269" s="15">
        <f t="shared" si="4"/>
        <v>0</v>
      </c>
      <c r="H269" s="16"/>
    </row>
    <row r="270" spans="1:8" ht="24.75" customHeight="1">
      <c r="A270" s="11">
        <v>268</v>
      </c>
      <c r="B270" s="17" t="s">
        <v>449</v>
      </c>
      <c r="C270" s="17" t="s">
        <v>444</v>
      </c>
      <c r="D270" s="18" t="s">
        <v>50</v>
      </c>
      <c r="E270" s="19">
        <v>20</v>
      </c>
      <c r="F270" s="22"/>
      <c r="G270" s="15">
        <f t="shared" si="4"/>
        <v>0</v>
      </c>
      <c r="H270" s="16"/>
    </row>
    <row r="271" spans="1:8" ht="24.75" customHeight="1">
      <c r="A271" s="11">
        <v>269</v>
      </c>
      <c r="B271" s="17" t="s">
        <v>450</v>
      </c>
      <c r="C271" s="17" t="s">
        <v>444</v>
      </c>
      <c r="D271" s="18" t="s">
        <v>50</v>
      </c>
      <c r="E271" s="19">
        <v>20</v>
      </c>
      <c r="F271" s="22"/>
      <c r="G271" s="15">
        <f t="shared" si="4"/>
        <v>0</v>
      </c>
      <c r="H271" s="16"/>
    </row>
    <row r="272" spans="1:8" ht="24.75" customHeight="1">
      <c r="A272" s="11">
        <v>270</v>
      </c>
      <c r="B272" s="17" t="s">
        <v>451</v>
      </c>
      <c r="C272" s="17" t="s">
        <v>444</v>
      </c>
      <c r="D272" s="18" t="s">
        <v>50</v>
      </c>
      <c r="E272" s="19">
        <v>4</v>
      </c>
      <c r="F272" s="22"/>
      <c r="G272" s="15">
        <f t="shared" si="4"/>
        <v>0</v>
      </c>
      <c r="H272" s="16"/>
    </row>
    <row r="273" spans="1:8" ht="24.75" customHeight="1">
      <c r="A273" s="11">
        <v>271</v>
      </c>
      <c r="B273" s="17" t="s">
        <v>452</v>
      </c>
      <c r="C273" s="17" t="s">
        <v>444</v>
      </c>
      <c r="D273" s="18" t="s">
        <v>50</v>
      </c>
      <c r="E273" s="19">
        <v>5</v>
      </c>
      <c r="F273" s="22"/>
      <c r="G273" s="15">
        <f t="shared" si="4"/>
        <v>0</v>
      </c>
      <c r="H273" s="16"/>
    </row>
    <row r="274" spans="1:8" ht="24.75" customHeight="1">
      <c r="A274" s="11">
        <v>272</v>
      </c>
      <c r="B274" s="17" t="s">
        <v>453</v>
      </c>
      <c r="C274" s="17" t="s">
        <v>444</v>
      </c>
      <c r="D274" s="18" t="s">
        <v>50</v>
      </c>
      <c r="E274" s="19">
        <v>5</v>
      </c>
      <c r="F274" s="22"/>
      <c r="G274" s="15">
        <f t="shared" si="4"/>
        <v>0</v>
      </c>
      <c r="H274" s="16"/>
    </row>
    <row r="275" spans="1:8" ht="24.75" customHeight="1">
      <c r="A275" s="11">
        <v>273</v>
      </c>
      <c r="B275" s="17" t="s">
        <v>454</v>
      </c>
      <c r="C275" s="17" t="s">
        <v>370</v>
      </c>
      <c r="D275" s="18" t="s">
        <v>50</v>
      </c>
      <c r="E275" s="19">
        <v>11</v>
      </c>
      <c r="F275" s="22"/>
      <c r="G275" s="15">
        <f t="shared" si="4"/>
        <v>0</v>
      </c>
      <c r="H275" s="16"/>
    </row>
    <row r="276" spans="1:8" ht="24.75" customHeight="1">
      <c r="A276" s="11">
        <v>274</v>
      </c>
      <c r="B276" s="17" t="s">
        <v>455</v>
      </c>
      <c r="C276" s="17" t="s">
        <v>368</v>
      </c>
      <c r="D276" s="18" t="s">
        <v>50</v>
      </c>
      <c r="E276" s="19">
        <v>10</v>
      </c>
      <c r="F276" s="22"/>
      <c r="G276" s="15">
        <f t="shared" si="4"/>
        <v>0</v>
      </c>
      <c r="H276" s="16"/>
    </row>
    <row r="277" spans="1:8" ht="24.75" customHeight="1">
      <c r="A277" s="11">
        <v>275</v>
      </c>
      <c r="B277" s="17" t="s">
        <v>456</v>
      </c>
      <c r="C277" s="17" t="s">
        <v>457</v>
      </c>
      <c r="D277" s="18" t="s">
        <v>50</v>
      </c>
      <c r="E277" s="19">
        <v>5</v>
      </c>
      <c r="F277" s="22"/>
      <c r="G277" s="15">
        <f t="shared" si="4"/>
        <v>0</v>
      </c>
      <c r="H277" s="16"/>
    </row>
    <row r="278" spans="1:8" ht="24.75" customHeight="1">
      <c r="A278" s="11">
        <v>276</v>
      </c>
      <c r="B278" s="17" t="s">
        <v>458</v>
      </c>
      <c r="C278" s="17" t="s">
        <v>457</v>
      </c>
      <c r="D278" s="18" t="s">
        <v>50</v>
      </c>
      <c r="E278" s="19">
        <v>5</v>
      </c>
      <c r="F278" s="22"/>
      <c r="G278" s="15">
        <f t="shared" si="4"/>
        <v>0</v>
      </c>
      <c r="H278" s="16"/>
    </row>
    <row r="279" spans="1:8" ht="24.75" customHeight="1">
      <c r="A279" s="11">
        <v>277</v>
      </c>
      <c r="B279" s="17" t="s">
        <v>459</v>
      </c>
      <c r="C279" s="17" t="s">
        <v>457</v>
      </c>
      <c r="D279" s="18" t="s">
        <v>50</v>
      </c>
      <c r="E279" s="19">
        <v>3</v>
      </c>
      <c r="F279" s="22"/>
      <c r="G279" s="15">
        <f t="shared" si="4"/>
        <v>0</v>
      </c>
      <c r="H279" s="16"/>
    </row>
    <row r="280" spans="1:8" ht="24.75" customHeight="1">
      <c r="A280" s="11">
        <v>278</v>
      </c>
      <c r="B280" s="17" t="s">
        <v>460</v>
      </c>
      <c r="C280" s="17" t="s">
        <v>457</v>
      </c>
      <c r="D280" s="18" t="s">
        <v>50</v>
      </c>
      <c r="E280" s="19">
        <v>3</v>
      </c>
      <c r="F280" s="22"/>
      <c r="G280" s="15">
        <f t="shared" si="4"/>
        <v>0</v>
      </c>
      <c r="H280" s="16"/>
    </row>
    <row r="281" spans="1:8" ht="24.75" customHeight="1">
      <c r="A281" s="11">
        <v>279</v>
      </c>
      <c r="B281" s="17" t="s">
        <v>461</v>
      </c>
      <c r="C281" s="17" t="s">
        <v>457</v>
      </c>
      <c r="D281" s="18" t="s">
        <v>50</v>
      </c>
      <c r="E281" s="19">
        <v>3</v>
      </c>
      <c r="F281" s="22"/>
      <c r="G281" s="15">
        <f t="shared" si="4"/>
        <v>0</v>
      </c>
      <c r="H281" s="16"/>
    </row>
    <row r="282" spans="1:8" ht="24.75" customHeight="1">
      <c r="A282" s="11">
        <v>280</v>
      </c>
      <c r="B282" s="17" t="s">
        <v>462</v>
      </c>
      <c r="C282" s="17" t="s">
        <v>457</v>
      </c>
      <c r="D282" s="18" t="s">
        <v>50</v>
      </c>
      <c r="E282" s="19">
        <v>10</v>
      </c>
      <c r="F282" s="22"/>
      <c r="G282" s="15">
        <f t="shared" si="4"/>
        <v>0</v>
      </c>
      <c r="H282" s="16"/>
    </row>
    <row r="283" spans="1:8" ht="24.75" customHeight="1">
      <c r="A283" s="11">
        <v>281</v>
      </c>
      <c r="B283" s="25" t="s">
        <v>463</v>
      </c>
      <c r="C283" s="12" t="s">
        <v>464</v>
      </c>
      <c r="D283" s="12" t="s">
        <v>48</v>
      </c>
      <c r="E283" s="14">
        <v>5</v>
      </c>
      <c r="F283" s="22"/>
      <c r="G283" s="15">
        <f t="shared" si="4"/>
        <v>0</v>
      </c>
      <c r="H283" s="16"/>
    </row>
    <row r="284" spans="1:8" ht="24.75" customHeight="1">
      <c r="A284" s="11">
        <v>282</v>
      </c>
      <c r="B284" s="17" t="s">
        <v>465</v>
      </c>
      <c r="C284" s="17" t="s">
        <v>464</v>
      </c>
      <c r="D284" s="18" t="s">
        <v>50</v>
      </c>
      <c r="E284" s="19">
        <v>5</v>
      </c>
      <c r="F284" s="22"/>
      <c r="G284" s="15">
        <f t="shared" si="4"/>
        <v>0</v>
      </c>
      <c r="H284" s="16"/>
    </row>
    <row r="285" spans="1:8" ht="24.75" customHeight="1">
      <c r="A285" s="11">
        <v>283</v>
      </c>
      <c r="B285" s="17" t="s">
        <v>466</v>
      </c>
      <c r="C285" s="17" t="s">
        <v>457</v>
      </c>
      <c r="D285" s="18" t="s">
        <v>50</v>
      </c>
      <c r="E285" s="19">
        <v>5</v>
      </c>
      <c r="F285" s="22"/>
      <c r="G285" s="15">
        <f t="shared" si="4"/>
        <v>0</v>
      </c>
      <c r="H285" s="16"/>
    </row>
    <row r="286" spans="1:8" ht="24.75" customHeight="1">
      <c r="A286" s="11">
        <v>284</v>
      </c>
      <c r="B286" s="17" t="s">
        <v>467</v>
      </c>
      <c r="C286" s="17" t="s">
        <v>457</v>
      </c>
      <c r="D286" s="18" t="s">
        <v>50</v>
      </c>
      <c r="E286" s="19">
        <v>20</v>
      </c>
      <c r="F286" s="22"/>
      <c r="G286" s="15">
        <f t="shared" si="4"/>
        <v>0</v>
      </c>
      <c r="H286" s="16"/>
    </row>
    <row r="287" spans="1:8" ht="24.75" customHeight="1">
      <c r="A287" s="11">
        <v>285</v>
      </c>
      <c r="B287" s="17" t="s">
        <v>468</v>
      </c>
      <c r="C287" s="17" t="s">
        <v>457</v>
      </c>
      <c r="D287" s="18" t="s">
        <v>50</v>
      </c>
      <c r="E287" s="19">
        <v>2</v>
      </c>
      <c r="F287" s="22"/>
      <c r="G287" s="15">
        <f t="shared" si="4"/>
        <v>0</v>
      </c>
      <c r="H287" s="16"/>
    </row>
    <row r="288" spans="1:8" ht="24.75" customHeight="1">
      <c r="A288" s="11">
        <v>286</v>
      </c>
      <c r="B288" s="17" t="s">
        <v>469</v>
      </c>
      <c r="C288" s="17" t="s">
        <v>457</v>
      </c>
      <c r="D288" s="18" t="s">
        <v>50</v>
      </c>
      <c r="E288" s="19">
        <v>3</v>
      </c>
      <c r="F288" s="22"/>
      <c r="G288" s="15">
        <f t="shared" si="4"/>
        <v>0</v>
      </c>
      <c r="H288" s="16"/>
    </row>
    <row r="289" spans="1:8" ht="24.75" customHeight="1">
      <c r="A289" s="11">
        <v>287</v>
      </c>
      <c r="B289" s="17" t="s">
        <v>470</v>
      </c>
      <c r="C289" s="17" t="s">
        <v>457</v>
      </c>
      <c r="D289" s="18" t="s">
        <v>50</v>
      </c>
      <c r="E289" s="19">
        <v>2</v>
      </c>
      <c r="F289" s="22"/>
      <c r="G289" s="15">
        <f t="shared" si="4"/>
        <v>0</v>
      </c>
      <c r="H289" s="16"/>
    </row>
    <row r="290" spans="1:8" ht="24.75" customHeight="1">
      <c r="A290" s="11">
        <v>288</v>
      </c>
      <c r="B290" s="17" t="s">
        <v>471</v>
      </c>
      <c r="C290" s="17" t="s">
        <v>472</v>
      </c>
      <c r="D290" s="18" t="s">
        <v>50</v>
      </c>
      <c r="E290" s="19">
        <v>20</v>
      </c>
      <c r="F290" s="22"/>
      <c r="G290" s="15">
        <f t="shared" si="4"/>
        <v>0</v>
      </c>
      <c r="H290" s="16"/>
    </row>
    <row r="291" spans="1:8" ht="24.75" customHeight="1">
      <c r="A291" s="11">
        <v>289</v>
      </c>
      <c r="B291" s="17" t="s">
        <v>473</v>
      </c>
      <c r="C291" s="17" t="s">
        <v>457</v>
      </c>
      <c r="D291" s="18" t="s">
        <v>50</v>
      </c>
      <c r="E291" s="19">
        <v>2</v>
      </c>
      <c r="F291" s="22"/>
      <c r="G291" s="15">
        <f t="shared" si="4"/>
        <v>0</v>
      </c>
      <c r="H291" s="16"/>
    </row>
    <row r="292" spans="1:8" ht="24.75" customHeight="1">
      <c r="A292" s="11">
        <v>290</v>
      </c>
      <c r="B292" s="17" t="s">
        <v>474</v>
      </c>
      <c r="C292" s="17" t="s">
        <v>457</v>
      </c>
      <c r="D292" s="18" t="s">
        <v>50</v>
      </c>
      <c r="E292" s="19">
        <v>2</v>
      </c>
      <c r="F292" s="22"/>
      <c r="G292" s="15">
        <f t="shared" si="4"/>
        <v>0</v>
      </c>
      <c r="H292" s="16"/>
    </row>
    <row r="293" spans="1:8" ht="24.75" customHeight="1">
      <c r="A293" s="11">
        <v>291</v>
      </c>
      <c r="B293" s="17" t="s">
        <v>475</v>
      </c>
      <c r="C293" s="17" t="s">
        <v>457</v>
      </c>
      <c r="D293" s="18" t="s">
        <v>50</v>
      </c>
      <c r="E293" s="19">
        <v>10</v>
      </c>
      <c r="F293" s="22"/>
      <c r="G293" s="15">
        <f t="shared" si="4"/>
        <v>0</v>
      </c>
      <c r="H293" s="16"/>
    </row>
    <row r="294" spans="1:8" ht="24.75" customHeight="1">
      <c r="A294" s="11">
        <v>292</v>
      </c>
      <c r="B294" s="17" t="s">
        <v>476</v>
      </c>
      <c r="C294" s="17" t="s">
        <v>457</v>
      </c>
      <c r="D294" s="18" t="s">
        <v>50</v>
      </c>
      <c r="E294" s="19">
        <v>2</v>
      </c>
      <c r="F294" s="22"/>
      <c r="G294" s="15">
        <f t="shared" si="4"/>
        <v>0</v>
      </c>
      <c r="H294" s="16"/>
    </row>
    <row r="295" spans="1:8" ht="24.75" customHeight="1">
      <c r="A295" s="11">
        <v>293</v>
      </c>
      <c r="B295" s="17" t="s">
        <v>477</v>
      </c>
      <c r="C295" s="17" t="s">
        <v>457</v>
      </c>
      <c r="D295" s="18" t="s">
        <v>50</v>
      </c>
      <c r="E295" s="19">
        <v>4</v>
      </c>
      <c r="F295" s="22"/>
      <c r="G295" s="15">
        <f t="shared" si="4"/>
        <v>0</v>
      </c>
      <c r="H295" s="16"/>
    </row>
    <row r="296" spans="1:8" ht="24.75" customHeight="1">
      <c r="A296" s="11">
        <v>294</v>
      </c>
      <c r="B296" s="17" t="s">
        <v>478</v>
      </c>
      <c r="C296" s="17" t="s">
        <v>457</v>
      </c>
      <c r="D296" s="18" t="s">
        <v>50</v>
      </c>
      <c r="E296" s="19">
        <v>10</v>
      </c>
      <c r="F296" s="22"/>
      <c r="G296" s="15">
        <f t="shared" si="4"/>
        <v>0</v>
      </c>
      <c r="H296" s="16"/>
    </row>
    <row r="297" spans="1:8" ht="24.75" customHeight="1">
      <c r="A297" s="11">
        <v>295</v>
      </c>
      <c r="B297" s="17" t="s">
        <v>479</v>
      </c>
      <c r="C297" s="17" t="s">
        <v>457</v>
      </c>
      <c r="D297" s="18" t="s">
        <v>50</v>
      </c>
      <c r="E297" s="19">
        <v>3</v>
      </c>
      <c r="F297" s="22"/>
      <c r="G297" s="15">
        <f t="shared" si="4"/>
        <v>0</v>
      </c>
      <c r="H297" s="16"/>
    </row>
    <row r="298" spans="1:8" ht="24.75" customHeight="1">
      <c r="A298" s="11">
        <v>296</v>
      </c>
      <c r="B298" s="17" t="s">
        <v>480</v>
      </c>
      <c r="C298" s="17" t="s">
        <v>457</v>
      </c>
      <c r="D298" s="18" t="s">
        <v>50</v>
      </c>
      <c r="E298" s="19">
        <v>2</v>
      </c>
      <c r="F298" s="22"/>
      <c r="G298" s="15">
        <f t="shared" si="4"/>
        <v>0</v>
      </c>
      <c r="H298" s="16"/>
    </row>
    <row r="299" spans="1:8" ht="24.75" customHeight="1">
      <c r="A299" s="11">
        <v>297</v>
      </c>
      <c r="B299" s="17" t="s">
        <v>481</v>
      </c>
      <c r="C299" s="17" t="s">
        <v>457</v>
      </c>
      <c r="D299" s="18" t="s">
        <v>50</v>
      </c>
      <c r="E299" s="19">
        <v>20</v>
      </c>
      <c r="F299" s="22"/>
      <c r="G299" s="15">
        <f t="shared" si="4"/>
        <v>0</v>
      </c>
      <c r="H299" s="16"/>
    </row>
    <row r="300" spans="1:8" ht="24.75" customHeight="1">
      <c r="A300" s="11">
        <v>298</v>
      </c>
      <c r="B300" s="17" t="s">
        <v>482</v>
      </c>
      <c r="C300" s="17" t="s">
        <v>457</v>
      </c>
      <c r="D300" s="18" t="s">
        <v>50</v>
      </c>
      <c r="E300" s="19">
        <v>10</v>
      </c>
      <c r="F300" s="22"/>
      <c r="G300" s="15">
        <f t="shared" si="4"/>
        <v>0</v>
      </c>
      <c r="H300" s="16"/>
    </row>
    <row r="301" spans="1:8" ht="24.75" customHeight="1">
      <c r="A301" s="11">
        <v>299</v>
      </c>
      <c r="B301" s="17" t="s">
        <v>483</v>
      </c>
      <c r="C301" s="17" t="s">
        <v>457</v>
      </c>
      <c r="D301" s="18" t="s">
        <v>50</v>
      </c>
      <c r="E301" s="19">
        <v>9</v>
      </c>
      <c r="F301" s="22"/>
      <c r="G301" s="15">
        <f t="shared" si="4"/>
        <v>0</v>
      </c>
      <c r="H301" s="16"/>
    </row>
    <row r="302" spans="1:8" ht="24.75" customHeight="1">
      <c r="A302" s="11">
        <v>300</v>
      </c>
      <c r="B302" s="17" t="s">
        <v>484</v>
      </c>
      <c r="C302" s="17" t="s">
        <v>457</v>
      </c>
      <c r="D302" s="18" t="s">
        <v>50</v>
      </c>
      <c r="E302" s="19">
        <v>2</v>
      </c>
      <c r="F302" s="22"/>
      <c r="G302" s="15">
        <f t="shared" si="4"/>
        <v>0</v>
      </c>
      <c r="H302" s="16"/>
    </row>
    <row r="303" spans="1:8" ht="24.75" customHeight="1">
      <c r="A303" s="11">
        <v>301</v>
      </c>
      <c r="B303" s="17" t="s">
        <v>485</v>
      </c>
      <c r="C303" s="17" t="s">
        <v>457</v>
      </c>
      <c r="D303" s="18" t="s">
        <v>50</v>
      </c>
      <c r="E303" s="19">
        <v>9</v>
      </c>
      <c r="F303" s="22"/>
      <c r="G303" s="15">
        <f t="shared" si="4"/>
        <v>0</v>
      </c>
      <c r="H303" s="16"/>
    </row>
    <row r="304" spans="1:8" ht="24.75" customHeight="1">
      <c r="A304" s="11">
        <v>302</v>
      </c>
      <c r="B304" s="17" t="s">
        <v>486</v>
      </c>
      <c r="C304" s="17" t="s">
        <v>457</v>
      </c>
      <c r="D304" s="18" t="s">
        <v>50</v>
      </c>
      <c r="E304" s="19">
        <v>9</v>
      </c>
      <c r="F304" s="22"/>
      <c r="G304" s="15">
        <f t="shared" si="4"/>
        <v>0</v>
      </c>
      <c r="H304" s="16"/>
    </row>
    <row r="305" spans="1:8" ht="24.75" customHeight="1">
      <c r="A305" s="11">
        <v>303</v>
      </c>
      <c r="B305" s="17" t="s">
        <v>487</v>
      </c>
      <c r="C305" s="17" t="s">
        <v>457</v>
      </c>
      <c r="D305" s="18" t="s">
        <v>50</v>
      </c>
      <c r="E305" s="19">
        <v>2</v>
      </c>
      <c r="F305" s="22"/>
      <c r="G305" s="15">
        <f t="shared" si="4"/>
        <v>0</v>
      </c>
      <c r="H305" s="16"/>
    </row>
    <row r="306" spans="1:8" ht="24.75" customHeight="1">
      <c r="A306" s="11">
        <v>304</v>
      </c>
      <c r="B306" s="17" t="s">
        <v>488</v>
      </c>
      <c r="C306" s="17" t="s">
        <v>457</v>
      </c>
      <c r="D306" s="18" t="s">
        <v>50</v>
      </c>
      <c r="E306" s="19">
        <v>6</v>
      </c>
      <c r="F306" s="22"/>
      <c r="G306" s="15">
        <f t="shared" si="4"/>
        <v>0</v>
      </c>
      <c r="H306" s="16"/>
    </row>
    <row r="307" spans="1:8" ht="24.75" customHeight="1">
      <c r="A307" s="11">
        <v>305</v>
      </c>
      <c r="B307" s="17" t="s">
        <v>489</v>
      </c>
      <c r="C307" s="17" t="s">
        <v>457</v>
      </c>
      <c r="D307" s="18" t="s">
        <v>50</v>
      </c>
      <c r="E307" s="19">
        <v>2</v>
      </c>
      <c r="F307" s="22"/>
      <c r="G307" s="15">
        <f t="shared" si="4"/>
        <v>0</v>
      </c>
      <c r="H307" s="16"/>
    </row>
    <row r="308" spans="1:8" ht="24.75" customHeight="1">
      <c r="A308" s="11">
        <v>306</v>
      </c>
      <c r="B308" s="17" t="s">
        <v>490</v>
      </c>
      <c r="C308" s="17" t="s">
        <v>457</v>
      </c>
      <c r="D308" s="18" t="s">
        <v>50</v>
      </c>
      <c r="E308" s="19">
        <v>8</v>
      </c>
      <c r="F308" s="22"/>
      <c r="G308" s="15">
        <f t="shared" si="4"/>
        <v>0</v>
      </c>
      <c r="H308" s="16"/>
    </row>
    <row r="309" spans="1:8" ht="24.75" customHeight="1">
      <c r="A309" s="11">
        <v>307</v>
      </c>
      <c r="B309" s="17" t="s">
        <v>491</v>
      </c>
      <c r="C309" s="17" t="s">
        <v>457</v>
      </c>
      <c r="D309" s="18" t="s">
        <v>50</v>
      </c>
      <c r="E309" s="19">
        <v>3</v>
      </c>
      <c r="F309" s="22"/>
      <c r="G309" s="15">
        <f t="shared" si="4"/>
        <v>0</v>
      </c>
      <c r="H309" s="16"/>
    </row>
    <row r="310" spans="1:8" ht="24.75" customHeight="1">
      <c r="A310" s="11">
        <v>308</v>
      </c>
      <c r="B310" s="17" t="s">
        <v>492</v>
      </c>
      <c r="C310" s="17" t="s">
        <v>457</v>
      </c>
      <c r="D310" s="18" t="s">
        <v>50</v>
      </c>
      <c r="E310" s="19">
        <v>2</v>
      </c>
      <c r="F310" s="22"/>
      <c r="G310" s="15">
        <f t="shared" si="4"/>
        <v>0</v>
      </c>
      <c r="H310" s="16"/>
    </row>
    <row r="311" spans="1:8" ht="24.75" customHeight="1">
      <c r="A311" s="11">
        <v>309</v>
      </c>
      <c r="B311" s="17" t="s">
        <v>493</v>
      </c>
      <c r="C311" s="17" t="s">
        <v>457</v>
      </c>
      <c r="D311" s="18" t="s">
        <v>50</v>
      </c>
      <c r="E311" s="19">
        <v>5</v>
      </c>
      <c r="F311" s="22"/>
      <c r="G311" s="15">
        <f t="shared" si="4"/>
        <v>0</v>
      </c>
      <c r="H311" s="16"/>
    </row>
    <row r="312" spans="1:8" ht="24.75" customHeight="1">
      <c r="A312" s="11">
        <v>310</v>
      </c>
      <c r="B312" s="17" t="s">
        <v>494</v>
      </c>
      <c r="C312" s="17" t="s">
        <v>457</v>
      </c>
      <c r="D312" s="18" t="s">
        <v>50</v>
      </c>
      <c r="E312" s="19">
        <v>20</v>
      </c>
      <c r="F312" s="22"/>
      <c r="G312" s="15">
        <f t="shared" si="4"/>
        <v>0</v>
      </c>
      <c r="H312" s="16"/>
    </row>
    <row r="313" spans="1:8" ht="24.75" customHeight="1">
      <c r="A313" s="11">
        <v>311</v>
      </c>
      <c r="B313" s="17" t="s">
        <v>495</v>
      </c>
      <c r="C313" s="17" t="s">
        <v>457</v>
      </c>
      <c r="D313" s="18" t="s">
        <v>50</v>
      </c>
      <c r="E313" s="19">
        <v>10</v>
      </c>
      <c r="F313" s="22"/>
      <c r="G313" s="15">
        <f t="shared" si="4"/>
        <v>0</v>
      </c>
      <c r="H313" s="16"/>
    </row>
    <row r="314" spans="1:8" ht="24.75" customHeight="1">
      <c r="A314" s="11">
        <v>312</v>
      </c>
      <c r="B314" s="17" t="s">
        <v>496</v>
      </c>
      <c r="C314" s="17" t="s">
        <v>457</v>
      </c>
      <c r="D314" s="18" t="s">
        <v>50</v>
      </c>
      <c r="E314" s="19">
        <v>5</v>
      </c>
      <c r="F314" s="22"/>
      <c r="G314" s="15">
        <f t="shared" si="4"/>
        <v>0</v>
      </c>
      <c r="H314" s="16"/>
    </row>
    <row r="315" spans="1:8" ht="24.75" customHeight="1">
      <c r="A315" s="11">
        <v>313</v>
      </c>
      <c r="B315" s="17" t="s">
        <v>497</v>
      </c>
      <c r="C315" s="17" t="s">
        <v>457</v>
      </c>
      <c r="D315" s="18" t="s">
        <v>50</v>
      </c>
      <c r="E315" s="19">
        <v>50</v>
      </c>
      <c r="F315" s="22"/>
      <c r="G315" s="15">
        <f t="shared" si="4"/>
        <v>0</v>
      </c>
      <c r="H315" s="16"/>
    </row>
    <row r="316" spans="1:8" ht="24.75" customHeight="1">
      <c r="A316" s="11">
        <v>314</v>
      </c>
      <c r="B316" s="17" t="s">
        <v>498</v>
      </c>
      <c r="C316" s="17" t="s">
        <v>457</v>
      </c>
      <c r="D316" s="18" t="s">
        <v>50</v>
      </c>
      <c r="E316" s="19">
        <v>3</v>
      </c>
      <c r="F316" s="22"/>
      <c r="G316" s="15">
        <f t="shared" si="4"/>
        <v>0</v>
      </c>
      <c r="H316" s="16"/>
    </row>
    <row r="317" spans="1:8" ht="24.75" customHeight="1">
      <c r="A317" s="11">
        <v>315</v>
      </c>
      <c r="B317" s="17" t="s">
        <v>499</v>
      </c>
      <c r="C317" s="17" t="s">
        <v>457</v>
      </c>
      <c r="D317" s="18" t="s">
        <v>50</v>
      </c>
      <c r="E317" s="19">
        <v>4</v>
      </c>
      <c r="F317" s="22"/>
      <c r="G317" s="15">
        <f t="shared" si="4"/>
        <v>0</v>
      </c>
      <c r="H317" s="16"/>
    </row>
    <row r="318" spans="1:8" ht="24.75" customHeight="1">
      <c r="A318" s="11">
        <v>316</v>
      </c>
      <c r="B318" s="17" t="s">
        <v>500</v>
      </c>
      <c r="C318" s="17" t="s">
        <v>457</v>
      </c>
      <c r="D318" s="18" t="s">
        <v>50</v>
      </c>
      <c r="E318" s="19">
        <v>7</v>
      </c>
      <c r="F318" s="22"/>
      <c r="G318" s="15">
        <f t="shared" si="4"/>
        <v>0</v>
      </c>
      <c r="H318" s="16"/>
    </row>
    <row r="319" spans="1:8" ht="24.75" customHeight="1">
      <c r="A319" s="11">
        <v>317</v>
      </c>
      <c r="B319" s="17" t="s">
        <v>501</v>
      </c>
      <c r="C319" s="17" t="s">
        <v>457</v>
      </c>
      <c r="D319" s="18" t="s">
        <v>50</v>
      </c>
      <c r="E319" s="19">
        <v>2</v>
      </c>
      <c r="F319" s="22"/>
      <c r="G319" s="15">
        <f t="shared" si="4"/>
        <v>0</v>
      </c>
      <c r="H319" s="16"/>
    </row>
    <row r="320" spans="1:8" ht="24.75" customHeight="1">
      <c r="A320" s="11">
        <v>318</v>
      </c>
      <c r="B320" s="17" t="s">
        <v>502</v>
      </c>
      <c r="C320" s="17" t="s">
        <v>457</v>
      </c>
      <c r="D320" s="18" t="s">
        <v>50</v>
      </c>
      <c r="E320" s="19">
        <v>2</v>
      </c>
      <c r="F320" s="22"/>
      <c r="G320" s="15">
        <f t="shared" si="4"/>
        <v>0</v>
      </c>
      <c r="H320" s="16"/>
    </row>
    <row r="321" spans="1:8" ht="24.75" customHeight="1">
      <c r="A321" s="11">
        <v>319</v>
      </c>
      <c r="B321" s="17" t="s">
        <v>503</v>
      </c>
      <c r="C321" s="17" t="s">
        <v>457</v>
      </c>
      <c r="D321" s="18" t="s">
        <v>50</v>
      </c>
      <c r="E321" s="19">
        <v>2</v>
      </c>
      <c r="F321" s="22"/>
      <c r="G321" s="15">
        <f t="shared" si="4"/>
        <v>0</v>
      </c>
      <c r="H321" s="16"/>
    </row>
    <row r="322" spans="1:8" ht="24.75" customHeight="1">
      <c r="A322" s="11">
        <v>320</v>
      </c>
      <c r="B322" s="17" t="s">
        <v>504</v>
      </c>
      <c r="C322" s="17" t="s">
        <v>457</v>
      </c>
      <c r="D322" s="18" t="s">
        <v>50</v>
      </c>
      <c r="E322" s="19">
        <v>4</v>
      </c>
      <c r="F322" s="22"/>
      <c r="G322" s="15">
        <f t="shared" si="4"/>
        <v>0</v>
      </c>
      <c r="H322" s="16"/>
    </row>
    <row r="323" spans="1:8" ht="24.75" customHeight="1">
      <c r="A323" s="11">
        <v>321</v>
      </c>
      <c r="B323" s="17" t="s">
        <v>505</v>
      </c>
      <c r="C323" s="17" t="s">
        <v>457</v>
      </c>
      <c r="D323" s="18" t="s">
        <v>50</v>
      </c>
      <c r="E323" s="19">
        <v>7</v>
      </c>
      <c r="F323" s="22"/>
      <c r="G323" s="15">
        <f t="shared" si="4"/>
        <v>0</v>
      </c>
      <c r="H323" s="16"/>
    </row>
    <row r="324" spans="1:8" ht="24.75" customHeight="1">
      <c r="A324" s="11">
        <v>322</v>
      </c>
      <c r="B324" s="17" t="s">
        <v>506</v>
      </c>
      <c r="C324" s="17" t="s">
        <v>457</v>
      </c>
      <c r="D324" s="18" t="s">
        <v>50</v>
      </c>
      <c r="E324" s="19">
        <v>2</v>
      </c>
      <c r="F324" s="22"/>
      <c r="G324" s="15">
        <f t="shared" si="4"/>
        <v>0</v>
      </c>
      <c r="H324" s="16"/>
    </row>
    <row r="325" spans="1:8" ht="24.75" customHeight="1">
      <c r="A325" s="11">
        <v>323</v>
      </c>
      <c r="B325" s="17" t="s">
        <v>507</v>
      </c>
      <c r="C325" s="17" t="s">
        <v>457</v>
      </c>
      <c r="D325" s="18" t="s">
        <v>50</v>
      </c>
      <c r="E325" s="19">
        <v>3</v>
      </c>
      <c r="F325" s="22"/>
      <c r="G325" s="15">
        <f aca="true" t="shared" si="5" ref="G325:G348">F325*E325</f>
        <v>0</v>
      </c>
      <c r="H325" s="16"/>
    </row>
    <row r="326" spans="1:8" ht="24.75" customHeight="1">
      <c r="A326" s="11">
        <v>324</v>
      </c>
      <c r="B326" s="17" t="s">
        <v>508</v>
      </c>
      <c r="C326" s="17" t="s">
        <v>457</v>
      </c>
      <c r="D326" s="18" t="s">
        <v>50</v>
      </c>
      <c r="E326" s="19">
        <v>4</v>
      </c>
      <c r="F326" s="22"/>
      <c r="G326" s="15">
        <f t="shared" si="5"/>
        <v>0</v>
      </c>
      <c r="H326" s="16"/>
    </row>
    <row r="327" spans="1:8" ht="24.75" customHeight="1">
      <c r="A327" s="11">
        <v>325</v>
      </c>
      <c r="B327" s="17" t="s">
        <v>509</v>
      </c>
      <c r="C327" s="17" t="s">
        <v>457</v>
      </c>
      <c r="D327" s="18" t="s">
        <v>50</v>
      </c>
      <c r="E327" s="19">
        <v>11</v>
      </c>
      <c r="F327" s="22"/>
      <c r="G327" s="15">
        <f t="shared" si="5"/>
        <v>0</v>
      </c>
      <c r="H327" s="16"/>
    </row>
    <row r="328" spans="1:8" ht="24.75" customHeight="1">
      <c r="A328" s="11">
        <v>326</v>
      </c>
      <c r="B328" s="17" t="s">
        <v>510</v>
      </c>
      <c r="C328" s="17" t="s">
        <v>457</v>
      </c>
      <c r="D328" s="18" t="s">
        <v>50</v>
      </c>
      <c r="E328" s="19">
        <v>5</v>
      </c>
      <c r="F328" s="22"/>
      <c r="G328" s="15">
        <f t="shared" si="5"/>
        <v>0</v>
      </c>
      <c r="H328" s="16"/>
    </row>
    <row r="329" spans="1:8" ht="24.75" customHeight="1">
      <c r="A329" s="11">
        <v>327</v>
      </c>
      <c r="B329" s="17" t="s">
        <v>511</v>
      </c>
      <c r="C329" s="17" t="s">
        <v>457</v>
      </c>
      <c r="D329" s="18" t="s">
        <v>50</v>
      </c>
      <c r="E329" s="19">
        <v>4</v>
      </c>
      <c r="F329" s="22"/>
      <c r="G329" s="15">
        <f t="shared" si="5"/>
        <v>0</v>
      </c>
      <c r="H329" s="16"/>
    </row>
    <row r="330" spans="1:8" ht="24.75" customHeight="1">
      <c r="A330" s="11">
        <v>328</v>
      </c>
      <c r="B330" s="17" t="s">
        <v>512</v>
      </c>
      <c r="C330" s="17" t="s">
        <v>457</v>
      </c>
      <c r="D330" s="18" t="s">
        <v>50</v>
      </c>
      <c r="E330" s="19">
        <v>4</v>
      </c>
      <c r="F330" s="22"/>
      <c r="G330" s="15">
        <f t="shared" si="5"/>
        <v>0</v>
      </c>
      <c r="H330" s="16"/>
    </row>
    <row r="331" spans="1:8" ht="24.75" customHeight="1">
      <c r="A331" s="11">
        <v>329</v>
      </c>
      <c r="B331" s="17" t="s">
        <v>513</v>
      </c>
      <c r="C331" s="17" t="s">
        <v>457</v>
      </c>
      <c r="D331" s="18" t="s">
        <v>50</v>
      </c>
      <c r="E331" s="19">
        <v>5</v>
      </c>
      <c r="F331" s="22"/>
      <c r="G331" s="15">
        <f t="shared" si="5"/>
        <v>0</v>
      </c>
      <c r="H331" s="16"/>
    </row>
    <row r="332" spans="1:8" ht="24.75" customHeight="1">
      <c r="A332" s="11">
        <v>330</v>
      </c>
      <c r="B332" s="17" t="s">
        <v>514</v>
      </c>
      <c r="C332" s="17" t="s">
        <v>457</v>
      </c>
      <c r="D332" s="18" t="s">
        <v>50</v>
      </c>
      <c r="E332" s="19">
        <v>2</v>
      </c>
      <c r="F332" s="22"/>
      <c r="G332" s="15">
        <f t="shared" si="5"/>
        <v>0</v>
      </c>
      <c r="H332" s="16"/>
    </row>
    <row r="333" spans="1:8" ht="24.75" customHeight="1">
      <c r="A333" s="11">
        <v>331</v>
      </c>
      <c r="B333" s="17" t="s">
        <v>515</v>
      </c>
      <c r="C333" s="17" t="s">
        <v>457</v>
      </c>
      <c r="D333" s="18" t="s">
        <v>50</v>
      </c>
      <c r="E333" s="19">
        <v>2</v>
      </c>
      <c r="F333" s="22"/>
      <c r="G333" s="15">
        <f t="shared" si="5"/>
        <v>0</v>
      </c>
      <c r="H333" s="16"/>
    </row>
    <row r="334" spans="1:8" ht="24.75" customHeight="1">
      <c r="A334" s="11">
        <v>332</v>
      </c>
      <c r="B334" s="17" t="s">
        <v>516</v>
      </c>
      <c r="C334" s="17" t="s">
        <v>457</v>
      </c>
      <c r="D334" s="18" t="s">
        <v>50</v>
      </c>
      <c r="E334" s="19">
        <v>7</v>
      </c>
      <c r="F334" s="22"/>
      <c r="G334" s="15">
        <f t="shared" si="5"/>
        <v>0</v>
      </c>
      <c r="H334" s="16"/>
    </row>
    <row r="335" spans="1:8" ht="24.75" customHeight="1">
      <c r="A335" s="11">
        <v>333</v>
      </c>
      <c r="B335" s="17" t="s">
        <v>517</v>
      </c>
      <c r="C335" s="17" t="s">
        <v>457</v>
      </c>
      <c r="D335" s="18" t="s">
        <v>50</v>
      </c>
      <c r="E335" s="19">
        <v>5</v>
      </c>
      <c r="F335" s="22"/>
      <c r="G335" s="15">
        <f t="shared" si="5"/>
        <v>0</v>
      </c>
      <c r="H335" s="16"/>
    </row>
    <row r="336" spans="1:8" ht="24.75" customHeight="1">
      <c r="A336" s="11">
        <v>334</v>
      </c>
      <c r="B336" s="17" t="s">
        <v>518</v>
      </c>
      <c r="C336" s="17" t="s">
        <v>457</v>
      </c>
      <c r="D336" s="18" t="s">
        <v>50</v>
      </c>
      <c r="E336" s="19">
        <v>7</v>
      </c>
      <c r="F336" s="22"/>
      <c r="G336" s="15">
        <f t="shared" si="5"/>
        <v>0</v>
      </c>
      <c r="H336" s="16"/>
    </row>
    <row r="337" spans="1:8" ht="24.75" customHeight="1">
      <c r="A337" s="11">
        <v>335</v>
      </c>
      <c r="B337" s="17" t="s">
        <v>519</v>
      </c>
      <c r="C337" s="17" t="s">
        <v>457</v>
      </c>
      <c r="D337" s="18" t="s">
        <v>50</v>
      </c>
      <c r="E337" s="19">
        <v>4</v>
      </c>
      <c r="F337" s="22"/>
      <c r="G337" s="15">
        <f t="shared" si="5"/>
        <v>0</v>
      </c>
      <c r="H337" s="16"/>
    </row>
    <row r="338" spans="1:8" ht="24.75" customHeight="1">
      <c r="A338" s="11">
        <v>336</v>
      </c>
      <c r="B338" s="17" t="s">
        <v>520</v>
      </c>
      <c r="C338" s="17" t="s">
        <v>457</v>
      </c>
      <c r="D338" s="18" t="s">
        <v>50</v>
      </c>
      <c r="E338" s="19">
        <v>2</v>
      </c>
      <c r="F338" s="22"/>
      <c r="G338" s="15">
        <f t="shared" si="5"/>
        <v>0</v>
      </c>
      <c r="H338" s="16"/>
    </row>
    <row r="339" spans="1:8" ht="24.75" customHeight="1">
      <c r="A339" s="11">
        <v>337</v>
      </c>
      <c r="B339" s="17" t="s">
        <v>521</v>
      </c>
      <c r="C339" s="17" t="s">
        <v>457</v>
      </c>
      <c r="D339" s="18" t="s">
        <v>50</v>
      </c>
      <c r="E339" s="19">
        <v>10</v>
      </c>
      <c r="F339" s="22"/>
      <c r="G339" s="15">
        <f t="shared" si="5"/>
        <v>0</v>
      </c>
      <c r="H339" s="16"/>
    </row>
    <row r="340" spans="1:8" ht="24.75" customHeight="1">
      <c r="A340" s="11">
        <v>338</v>
      </c>
      <c r="B340" s="17" t="s">
        <v>522</v>
      </c>
      <c r="C340" s="17" t="s">
        <v>457</v>
      </c>
      <c r="D340" s="18" t="s">
        <v>50</v>
      </c>
      <c r="E340" s="19">
        <v>5</v>
      </c>
      <c r="F340" s="22"/>
      <c r="G340" s="15">
        <f t="shared" si="5"/>
        <v>0</v>
      </c>
      <c r="H340" s="16"/>
    </row>
    <row r="341" spans="1:8" ht="24.75" customHeight="1">
      <c r="A341" s="11">
        <v>339</v>
      </c>
      <c r="B341" s="17" t="s">
        <v>523</v>
      </c>
      <c r="C341" s="17" t="s">
        <v>457</v>
      </c>
      <c r="D341" s="18" t="s">
        <v>50</v>
      </c>
      <c r="E341" s="19">
        <v>5</v>
      </c>
      <c r="F341" s="22"/>
      <c r="G341" s="15">
        <f t="shared" si="5"/>
        <v>0</v>
      </c>
      <c r="H341" s="16"/>
    </row>
    <row r="342" spans="1:8" ht="24.75" customHeight="1">
      <c r="A342" s="11">
        <v>340</v>
      </c>
      <c r="B342" s="17" t="s">
        <v>524</v>
      </c>
      <c r="C342" s="17" t="s">
        <v>457</v>
      </c>
      <c r="D342" s="18" t="s">
        <v>50</v>
      </c>
      <c r="E342" s="19">
        <v>9</v>
      </c>
      <c r="F342" s="22"/>
      <c r="G342" s="15">
        <f t="shared" si="5"/>
        <v>0</v>
      </c>
      <c r="H342" s="16"/>
    </row>
    <row r="343" spans="1:8" ht="24.75" customHeight="1">
      <c r="A343" s="11">
        <v>341</v>
      </c>
      <c r="B343" s="17" t="s">
        <v>525</v>
      </c>
      <c r="C343" s="17" t="s">
        <v>457</v>
      </c>
      <c r="D343" s="18" t="s">
        <v>50</v>
      </c>
      <c r="E343" s="19">
        <v>20</v>
      </c>
      <c r="F343" s="22"/>
      <c r="G343" s="15">
        <f t="shared" si="5"/>
        <v>0</v>
      </c>
      <c r="H343" s="16"/>
    </row>
    <row r="344" spans="1:8" ht="24.75" customHeight="1">
      <c r="A344" s="11">
        <v>342</v>
      </c>
      <c r="B344" s="17" t="s">
        <v>526</v>
      </c>
      <c r="C344" s="17" t="s">
        <v>457</v>
      </c>
      <c r="D344" s="18" t="s">
        <v>50</v>
      </c>
      <c r="E344" s="19">
        <v>20</v>
      </c>
      <c r="F344" s="22"/>
      <c r="G344" s="15">
        <f t="shared" si="5"/>
        <v>0</v>
      </c>
      <c r="H344" s="16"/>
    </row>
    <row r="345" spans="1:8" ht="24.75" customHeight="1">
      <c r="A345" s="11">
        <v>343</v>
      </c>
      <c r="B345" s="17" t="s">
        <v>527</v>
      </c>
      <c r="C345" s="17" t="s">
        <v>457</v>
      </c>
      <c r="D345" s="18" t="s">
        <v>50</v>
      </c>
      <c r="E345" s="19">
        <v>20</v>
      </c>
      <c r="F345" s="22"/>
      <c r="G345" s="15">
        <f t="shared" si="5"/>
        <v>0</v>
      </c>
      <c r="H345" s="16"/>
    </row>
    <row r="346" spans="1:8" ht="24.75" customHeight="1">
      <c r="A346" s="11">
        <v>344</v>
      </c>
      <c r="B346" s="17" t="s">
        <v>528</v>
      </c>
      <c r="C346" s="17" t="s">
        <v>457</v>
      </c>
      <c r="D346" s="18" t="s">
        <v>50</v>
      </c>
      <c r="E346" s="19">
        <v>2</v>
      </c>
      <c r="F346" s="22"/>
      <c r="G346" s="15">
        <f t="shared" si="5"/>
        <v>0</v>
      </c>
      <c r="H346" s="16"/>
    </row>
    <row r="347" spans="1:8" ht="24.75" customHeight="1">
      <c r="A347" s="11">
        <v>345</v>
      </c>
      <c r="B347" s="17" t="s">
        <v>529</v>
      </c>
      <c r="C347" s="12" t="s">
        <v>457</v>
      </c>
      <c r="D347" s="13" t="s">
        <v>50</v>
      </c>
      <c r="E347" s="19">
        <v>2</v>
      </c>
      <c r="F347" s="22"/>
      <c r="G347" s="15">
        <f t="shared" si="5"/>
        <v>0</v>
      </c>
      <c r="H347" s="16"/>
    </row>
    <row r="348" spans="1:8" ht="24.75" customHeight="1">
      <c r="A348" s="26">
        <v>346</v>
      </c>
      <c r="B348" s="27" t="s">
        <v>530</v>
      </c>
      <c r="C348" s="27" t="s">
        <v>457</v>
      </c>
      <c r="D348" s="28" t="s">
        <v>50</v>
      </c>
      <c r="E348" s="14">
        <v>2</v>
      </c>
      <c r="F348" s="22"/>
      <c r="G348" s="15">
        <f t="shared" si="5"/>
        <v>0</v>
      </c>
      <c r="H348" s="16"/>
    </row>
    <row r="349" spans="1:8" ht="24.75" customHeight="1">
      <c r="A349" s="29" t="s">
        <v>531</v>
      </c>
      <c r="B349" s="29"/>
      <c r="C349" s="29"/>
      <c r="D349" s="29"/>
      <c r="E349" s="30"/>
      <c r="F349" s="31">
        <f>SUM(G4:G348)</f>
        <v>0</v>
      </c>
      <c r="G349" s="32"/>
      <c r="H349" s="33"/>
    </row>
    <row r="354" ht="15">
      <c r="A354" s="34" t="s">
        <v>532</v>
      </c>
    </row>
  </sheetData>
  <sheetProtection password="EEE7" sheet="1" objects="1"/>
  <mergeCells count="10">
    <mergeCell ref="A1:G1"/>
    <mergeCell ref="F2:G2"/>
    <mergeCell ref="A349:D349"/>
    <mergeCell ref="F349:H349"/>
    <mergeCell ref="A2:A3"/>
    <mergeCell ref="B2:B3"/>
    <mergeCell ref="C2:C3"/>
    <mergeCell ref="D2:D3"/>
    <mergeCell ref="E2:E3"/>
    <mergeCell ref="H2:H3"/>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2022-11-03T02:56:46Z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