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询价单" sheetId="1" r:id="rId1"/>
    <sheet name="分项报价清单" sheetId="2" r:id="rId2"/>
  </sheets>
  <definedNames/>
  <calcPr fullCalcOnLoad="1"/>
</workbook>
</file>

<file path=xl/sharedStrings.xml><?xml version="1.0" encoding="utf-8"?>
<sst xmlns="http://schemas.openxmlformats.org/spreadsheetml/2006/main" count="127" uniqueCount="98">
  <si>
    <t>北京固废物流有限公司</t>
  </si>
  <si>
    <t>询价报价单</t>
  </si>
  <si>
    <t>项目名称：公司污水处理设备药剂采购</t>
  </si>
  <si>
    <t>报价截止时间：2022年5月7日中午12点</t>
  </si>
  <si>
    <t>报价单位（公章）：</t>
  </si>
  <si>
    <t>采购单位：北京固废物流有限公司</t>
  </si>
  <si>
    <t>联系人：</t>
  </si>
  <si>
    <t>邮寄地址：北京市丰台区草桥赵村店420号 
收 件 人：杜宣成   联系方式：18437097862
          皮子飞   联系方式：15624979650</t>
  </si>
  <si>
    <t>联系电话：</t>
  </si>
  <si>
    <t>序号</t>
  </si>
  <si>
    <t>物资名称</t>
  </si>
  <si>
    <t>品牌</t>
  </si>
  <si>
    <t>规格型号</t>
  </si>
  <si>
    <t>预计
数量</t>
  </si>
  <si>
    <t>单位</t>
  </si>
  <si>
    <t>总价
（含税）</t>
  </si>
  <si>
    <t>备注</t>
  </si>
  <si>
    <t>公司污水处理设备药剂采购</t>
  </si>
  <si>
    <r>
      <t>详见分项报价清单</t>
    </r>
    <r>
      <rPr>
        <sz val="12"/>
        <color indexed="10"/>
        <rFont val="宋体"/>
        <family val="0"/>
      </rPr>
      <t xml:space="preserve">
供方需在分项报价清单中填写单价及总价，否则视为无效报价</t>
    </r>
  </si>
  <si>
    <t>控制总价995575.23元
（报价不得超过控制总价，否则视为无效报价，报价保留小数点后两位）</t>
  </si>
  <si>
    <t>*提供营业执照（化工产品或水处理药剂销售相关资质）
（须加盖单位公章；必须提供项，否则视为无效报价）</t>
  </si>
  <si>
    <t>*法定代表人报价的，提供加盖公章的法定代表人身份证复印件；                                 
*非法定代表人报价的，提供法人授权委托书、被授权人身份证复印件、法定代表人身份复印件。
（均须加盖单位公章；必须提供项，否则视为无效报价）</t>
  </si>
  <si>
    <t>*提供危险化学品经营许可证（须加盖单位公章；必须提供项，否则视为无效报价）</t>
  </si>
  <si>
    <t>*提供非药品类易制毒化学品生产、经营备案证明（需在北京市范围内）
（须加盖单位公章；必须提供项，否则视为无效报价）</t>
  </si>
  <si>
    <t>*提供安全服务保障方案（单独文件），方案的内容包含但不限于场区安全、交通安全、遵守国家相关防疫管理规定等。 
（须加盖单位公章；必须提供项，否则视为无效报价）</t>
  </si>
  <si>
    <t>*产品检测证明（须加盖单位公章；必须提供项，否则视为无效报价）</t>
  </si>
  <si>
    <t>*提供一份相关业绩证明
（加盖公章的合同复印件，必须提供项，否则视为无效报价）</t>
  </si>
  <si>
    <t>*供货周期（收到供货通知后不超过5天）（必填项，否则视为无效报价）</t>
  </si>
  <si>
    <t>*增值税专用发票及税率（必填项，否则视为无效报价）</t>
  </si>
  <si>
    <r>
      <t xml:space="preserve">       </t>
    </r>
    <r>
      <rPr>
        <sz val="12"/>
        <rFont val="宋体"/>
        <family val="0"/>
      </rPr>
      <t>%</t>
    </r>
  </si>
  <si>
    <t>*总计(含税）：（必填项，否则视为无效报价）</t>
  </si>
  <si>
    <t>付款要求：（结算方式优先考虑按批次付款，每批次验收合格后，收到发票后三个月内付款；若未填写付款方式，则默认同意我公司付款要求）</t>
  </si>
  <si>
    <r>
      <t>备注：
1.供方报价时，必须</t>
    </r>
    <r>
      <rPr>
        <b/>
        <sz val="12"/>
        <color indexed="10"/>
        <rFont val="宋体"/>
        <family val="0"/>
      </rPr>
      <t>提供分项报价清单</t>
    </r>
    <r>
      <rPr>
        <sz val="12"/>
        <rFont val="宋体"/>
        <family val="0"/>
      </rPr>
      <t>，并加盖单位公章，否则视为无效报价；
2.此次采购为</t>
    </r>
    <r>
      <rPr>
        <b/>
        <sz val="12"/>
        <color indexed="10"/>
        <rFont val="宋体"/>
        <family val="0"/>
      </rPr>
      <t>按需采购</t>
    </r>
    <r>
      <rPr>
        <sz val="12"/>
        <rFont val="宋体"/>
        <family val="0"/>
      </rPr>
      <t xml:space="preserve">，分项报价清单中序号1-9、序号19-25药剂采购频次约为1-2次/月，序号10-18药剂为一次性送货，最终采购金额以实际发生为准；
3.合同周期为自合同签订日起至2022年12月31日；
</t>
    </r>
    <r>
      <rPr>
        <sz val="12"/>
        <color indexed="10"/>
        <rFont val="宋体"/>
        <family val="0"/>
      </rPr>
      <t>4.供方提供质量符合要求的药剂，产品质保期不得小于国家或行业相关标准要求；</t>
    </r>
    <r>
      <rPr>
        <sz val="12"/>
        <rFont val="宋体"/>
        <family val="0"/>
      </rPr>
      <t xml:space="preserve">
5.供方负责承担运输、装卸、二次搬运等其他相关费用；
6.供方需按照我公司需求送货至指定地点，送货地址：
（1）小武基基地（小武基转运站）：北京市朝阳区十八里店乡小武基满井村57号；
（2）姜庄湖基地：北京市朝阳区北湖渠路15号院；
（3）大屯转运站：北京市朝阳区辛店路30号院；
（4）马家楼转运站：北京市丰台区南四环中路263号；
</t>
    </r>
    <r>
      <rPr>
        <sz val="12"/>
        <color indexed="10"/>
        <rFont val="宋体"/>
        <family val="0"/>
      </rPr>
      <t xml:space="preserve">7.中选单位应当在我公司指定时间内完成签字盖章并返回合同，如超出指定时间未返回合同的，应当向我公司支付合同总金额的3%作为违约金。
8.本项目需在合同签订时缴纳履约保证金，履约保证金缴纳金额为合同总金额5%，缴纳方式为以对公转账方式将履约保证金转至我公司指定账户，进账凭证上应明确用途、公司名称、联系方式等备注信息，以便核对查实；
9.参与本次项目报价的供方，视为已同意上述条款；若拒绝缴纳履约保证金，将根据公司相关规定，追究其责任。 </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</si>
  <si>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</si>
  <si>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</si>
  <si>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</si>
  <si>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</si>
  <si>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3、报价需加盖单位公章，装在信封中，信封需封口且加盖公章；信封上请注明公司名称及参加项目名称；</t>
  </si>
  <si>
    <t>4、报价以快递形式在报价截止时间前邮寄到指定地址或直接送到指定地址；；</t>
  </si>
  <si>
    <t>5、报价请遵循以上格式，未按要求进行报价不予采纳；</t>
  </si>
  <si>
    <t>6、若有技术问题请联系：（段工：87528039）；若有其他疑问，请联系：（张工：87528095）；</t>
  </si>
  <si>
    <t>7、具有关联关系的供应商参加我公司报价的，将取消其报价资格。同时，对于恶意串标，影响采购评审工作秩序的企业，将根据公司相关规定，列入供应商黑名单，自列入之日起，不再进行合作。</t>
  </si>
  <si>
    <t>北京固废物流有限公司
公司污水处理设备药剂采购分项报价清单</t>
  </si>
  <si>
    <t>预估
数量</t>
  </si>
  <si>
    <t>单价
（含税）</t>
  </si>
  <si>
    <t>硫酸</t>
  </si>
  <si>
    <t>液体药剂，工业级，浓度80%以上</t>
  </si>
  <si>
    <t>L</t>
  </si>
  <si>
    <t>氢氧化钠（片碱）</t>
  </si>
  <si>
    <r>
      <t>固体药剂，工业级，含量</t>
    </r>
    <r>
      <rPr>
        <sz val="10"/>
        <rFont val="Times New Roman"/>
        <family val="1"/>
      </rPr>
      <t xml:space="preserve"> 99%</t>
    </r>
    <r>
      <rPr>
        <sz val="10"/>
        <rFont val="宋体"/>
        <family val="0"/>
      </rPr>
      <t>，</t>
    </r>
    <r>
      <rPr>
        <sz val="10"/>
        <rFont val="Times New Roman"/>
        <family val="1"/>
      </rPr>
      <t>25kg/</t>
    </r>
    <r>
      <rPr>
        <sz val="10"/>
        <rFont val="宋体"/>
        <family val="0"/>
      </rPr>
      <t>袋</t>
    </r>
  </si>
  <si>
    <t>kg</t>
  </si>
  <si>
    <t>双氧水</t>
  </si>
  <si>
    <r>
      <t>液体药剂，工业级，浓度</t>
    </r>
    <r>
      <rPr>
        <sz val="10"/>
        <rFont val="Times New Roman"/>
        <family val="1"/>
      </rPr>
      <t>27%</t>
    </r>
  </si>
  <si>
    <t>次氯酸钠</t>
  </si>
  <si>
    <r>
      <t>液体药剂，工业级，浓度</t>
    </r>
    <r>
      <rPr>
        <sz val="10"/>
        <rFont val="Times New Roman"/>
        <family val="1"/>
      </rPr>
      <t xml:space="preserve"> 10%</t>
    </r>
  </si>
  <si>
    <t>硫酸亚铁</t>
  </si>
  <si>
    <r>
      <t>固体药剂，工业级，含量</t>
    </r>
    <r>
      <rPr>
        <sz val="10"/>
        <rFont val="Times New Roman"/>
        <family val="1"/>
      </rPr>
      <t>≥98%</t>
    </r>
  </si>
  <si>
    <t>无水柠檬酸</t>
  </si>
  <si>
    <t>固体药剂，25kg/袋</t>
  </si>
  <si>
    <t>袋</t>
  </si>
  <si>
    <r>
      <t>液体药剂，工业级，浓度8-10%，</t>
    </r>
    <r>
      <rPr>
        <sz val="10"/>
        <rFont val="Times New Roman"/>
        <family val="1"/>
      </rPr>
      <t>25kg/</t>
    </r>
    <r>
      <rPr>
        <sz val="10"/>
        <rFont val="宋体"/>
        <family val="0"/>
      </rPr>
      <t>桶</t>
    </r>
  </si>
  <si>
    <t>桶</t>
  </si>
  <si>
    <t>盐酸</t>
  </si>
  <si>
    <t>液体药剂，工业级，浓度31%</t>
  </si>
  <si>
    <t>吨</t>
  </si>
  <si>
    <t>氢氧化钠</t>
  </si>
  <si>
    <r>
      <t>固体药剂，含量96% ，</t>
    </r>
    <r>
      <rPr>
        <sz val="10"/>
        <rFont val="Times New Roman"/>
        <family val="1"/>
      </rPr>
      <t>25kg/</t>
    </r>
    <r>
      <rPr>
        <sz val="10"/>
        <rFont val="宋体"/>
        <family val="0"/>
      </rPr>
      <t>袋</t>
    </r>
  </si>
  <si>
    <t>COD套装</t>
  </si>
  <si>
    <r>
      <t>液体药剂，100样</t>
    </r>
    <r>
      <rPr>
        <sz val="10"/>
        <color indexed="8"/>
        <rFont val="Times New Roman"/>
        <family val="1"/>
      </rPr>
      <t>/</t>
    </r>
    <r>
      <rPr>
        <sz val="10"/>
        <color indexed="8"/>
        <rFont val="宋体"/>
        <family val="0"/>
      </rPr>
      <t>套</t>
    </r>
  </si>
  <si>
    <t>套</t>
  </si>
  <si>
    <t>总氮套装</t>
  </si>
  <si>
    <t>AR盐酸</t>
  </si>
  <si>
    <t>液体药剂，500ml/瓶</t>
  </si>
  <si>
    <t>瓶</t>
  </si>
  <si>
    <t>AR硫酸</t>
  </si>
  <si>
    <t>AR氢氧化钠</t>
  </si>
  <si>
    <t>液体药剂，500g/瓶</t>
  </si>
  <si>
    <t>硼酸</t>
  </si>
  <si>
    <t>溴甲酚绿</t>
  </si>
  <si>
    <t>液体药剂，10g/瓶</t>
  </si>
  <si>
    <t>甲基红</t>
  </si>
  <si>
    <t>液体药剂，25g/瓶</t>
  </si>
  <si>
    <t>无水乙醇</t>
  </si>
  <si>
    <t>消泡剂</t>
  </si>
  <si>
    <r>
      <t>液体药剂，708，</t>
    </r>
    <r>
      <rPr>
        <sz val="10"/>
        <color indexed="8"/>
        <rFont val="Times New Roman"/>
        <family val="1"/>
      </rPr>
      <t>20kg/</t>
    </r>
    <r>
      <rPr>
        <sz val="10"/>
        <color indexed="8"/>
        <rFont val="宋体"/>
        <family val="0"/>
      </rPr>
      <t>桶</t>
    </r>
  </si>
  <si>
    <t>清洗剂</t>
  </si>
  <si>
    <r>
      <t>液体药剂，宝莱尔</t>
    </r>
    <r>
      <rPr>
        <sz val="10"/>
        <color indexed="8"/>
        <rFont val="Times New Roman"/>
        <family val="1"/>
      </rPr>
      <t>921</t>
    </r>
    <r>
      <rPr>
        <sz val="10"/>
        <color indexed="8"/>
        <rFont val="宋体"/>
        <family val="0"/>
      </rPr>
      <t>，25kg/桶</t>
    </r>
  </si>
  <si>
    <r>
      <t>液体药剂，宝莱尔</t>
    </r>
    <r>
      <rPr>
        <sz val="10"/>
        <color indexed="8"/>
        <rFont val="Times New Roman"/>
        <family val="1"/>
      </rPr>
      <t>931</t>
    </r>
    <r>
      <rPr>
        <sz val="10"/>
        <color indexed="8"/>
        <rFont val="宋体"/>
        <family val="0"/>
      </rPr>
      <t>，25kg/桶</t>
    </r>
  </si>
  <si>
    <t>阻垢剂</t>
  </si>
  <si>
    <t>液体药剂，GE220，25kg/桶</t>
  </si>
  <si>
    <t>杀菌剂</t>
  </si>
  <si>
    <r>
      <t>液体药剂，宝莱尔</t>
    </r>
    <r>
      <rPr>
        <sz val="10"/>
        <color indexed="8"/>
        <rFont val="Times New Roman"/>
        <family val="1"/>
      </rPr>
      <t>900S</t>
    </r>
    <r>
      <rPr>
        <sz val="10"/>
        <color indexed="8"/>
        <rFont val="宋体"/>
        <family val="0"/>
      </rPr>
      <t>，25kg/桶</t>
    </r>
  </si>
  <si>
    <r>
      <t>除臭剂</t>
    </r>
    <r>
      <rPr>
        <sz val="10"/>
        <color indexed="8"/>
        <rFont val="Times New Roman"/>
        <family val="1"/>
      </rPr>
      <t>-A</t>
    </r>
  </si>
  <si>
    <t>液体药剂，GC-SH-A生化除臭液</t>
  </si>
  <si>
    <r>
      <t>除臭剂</t>
    </r>
    <r>
      <rPr>
        <sz val="10"/>
        <color indexed="8"/>
        <rFont val="Times New Roman"/>
        <family val="1"/>
      </rPr>
      <t>-C</t>
    </r>
  </si>
  <si>
    <t>液体药剂，GC-ZW-C植物除臭液</t>
  </si>
  <si>
    <t>合计总价：</t>
  </si>
  <si>
    <t>备注：须加盖单位公章</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</si>
</sst>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7">
    <font>
      <sz val="12"/>
      <name val="宋体"/>
      <family val="0"/>
    </font>
    <font>
      <sz val="11"/>
      <name val="宋体"/>
      <family val="0"/>
    </font>
    <font>
      <b/>
      <sz val="14"/>
      <name val="宋体"/>
      <family val="0"/>
    </font>
    <font>
      <b/>
      <sz val="12"/>
      <color indexed="8"/>
      <name val="宋体"/>
      <family val="0"/>
    </font>
    <font>
      <sz val="10"/>
      <name val="宋体"/>
      <family val="0"/>
    </font>
    <font>
      <sz val="10"/>
      <name val="Times New Roman"/>
      <family val="1"/>
    </font>
    <font>
      <sz val="11"/>
      <color indexed="8"/>
      <name val="宋体"/>
      <family val="0"/>
    </font>
    <font>
      <sz val="10"/>
      <color indexed="8"/>
      <name val="宋体"/>
      <family val="0"/>
    </font>
    <font>
      <b/>
      <sz val="12"/>
      <name val="宋体"/>
      <family val="0"/>
    </font>
    <font>
      <sz val="12"/>
      <color indexed="10"/>
      <name val="宋体"/>
      <family val="0"/>
    </font>
    <font>
      <sz val="12"/>
      <color indexed="8"/>
      <name val="宋体"/>
      <family val="0"/>
    </font>
    <font>
      <sz val="16"/>
      <name val="宋体"/>
      <family val="0"/>
    </font>
    <font>
      <b/>
      <sz val="12"/>
      <color indexed="10"/>
      <name val="宋体"/>
      <family val="0"/>
    </font>
    <font>
      <u val="single"/>
      <sz val="12"/>
      <name val="宋体"/>
      <family val="0"/>
    </font>
    <font>
      <sz val="11"/>
      <color indexed="9"/>
      <name val="宋体"/>
      <family val="0"/>
    </font>
    <font>
      <sz val="9"/>
      <name val="宋体"/>
      <family val="0"/>
    </font>
    <font>
      <b/>
      <sz val="18"/>
      <color indexed="54"/>
      <name val="宋体"/>
      <family val="0"/>
    </font>
    <font>
      <sz val="11"/>
      <color indexed="17"/>
      <name val="宋体"/>
      <family val="0"/>
    </font>
    <font>
      <b/>
      <sz val="11"/>
      <color indexed="54"/>
      <name val="宋体"/>
      <family val="0"/>
    </font>
    <font>
      <sz val="11"/>
      <color indexed="16"/>
      <name val="宋体"/>
      <family val="0"/>
    </font>
    <font>
      <sz val="11"/>
      <color indexed="62"/>
      <name val="宋体"/>
      <family val="0"/>
    </font>
    <font>
      <sz val="12"/>
      <name val="Times New Roman"/>
      <family val="1"/>
    </font>
    <font>
      <i/>
      <sz val="11"/>
      <color indexed="23"/>
      <name val="宋体"/>
      <family val="0"/>
    </font>
    <font>
      <u val="single"/>
      <sz val="12"/>
      <color indexed="12"/>
      <name val="宋体"/>
      <family val="0"/>
    </font>
    <font>
      <u val="single"/>
      <sz val="12"/>
      <color indexed="36"/>
      <name val="宋体"/>
      <family val="0"/>
    </font>
    <font>
      <sz val="11"/>
      <color indexed="10"/>
      <name val="宋体"/>
      <family val="0"/>
    </font>
    <font>
      <b/>
      <sz val="15"/>
      <color indexed="54"/>
      <name val="宋体"/>
      <family val="0"/>
    </font>
    <font>
      <b/>
      <sz val="13"/>
      <color indexed="54"/>
      <name val="宋体"/>
      <family val="0"/>
    </font>
    <font>
      <b/>
      <sz val="11"/>
      <color indexed="63"/>
      <name val="宋体"/>
      <family val="0"/>
    </font>
    <font>
      <b/>
      <sz val="11"/>
      <color indexed="8"/>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0"/>
      <color indexed="8"/>
      <name val="Times New Roman"/>
      <family val="1"/>
    </font>
    <font>
      <sz val="10"/>
      <color theme="1"/>
      <name val="宋体"/>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bottom/>
    </border>
    <border>
      <left/>
      <right style="thin"/>
      <top/>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vertical="center"/>
      <protection/>
    </xf>
    <xf numFmtId="42" fontId="0" fillId="0" borderId="0" applyFont="0" applyFill="0" applyBorder="0" applyAlignment="0" applyProtection="0"/>
    <xf numFmtId="0" fontId="6"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18" fillId="0" borderId="0" applyNumberFormat="0" applyFill="0" applyBorder="0" applyAlignment="0" applyProtection="0"/>
    <xf numFmtId="0" fontId="25" fillId="0" borderId="0" applyNumberFormat="0" applyFill="0" applyBorder="0" applyAlignment="0" applyProtection="0"/>
    <xf numFmtId="0" fontId="21" fillId="0" borderId="0">
      <alignment/>
      <protection/>
    </xf>
    <xf numFmtId="0" fontId="16" fillId="0" borderId="0" applyNumberFormat="0" applyFill="0" applyBorder="0" applyAlignment="0" applyProtection="0"/>
    <xf numFmtId="0" fontId="22" fillId="0" borderId="0" applyNumberFormat="0" applyFill="0" applyBorder="0" applyAlignment="0" applyProtection="0"/>
    <xf numFmtId="0" fontId="26" fillId="0" borderId="3" applyNumberFormat="0" applyFill="0" applyAlignment="0" applyProtection="0"/>
    <xf numFmtId="0" fontId="27" fillId="0" borderId="3" applyNumberFormat="0" applyFill="0" applyAlignment="0" applyProtection="0"/>
    <xf numFmtId="0" fontId="14" fillId="7" borderId="0" applyNumberFormat="0" applyBorder="0" applyAlignment="0" applyProtection="0"/>
    <xf numFmtId="0" fontId="18" fillId="0" borderId="4" applyNumberFormat="0" applyFill="0" applyAlignment="0" applyProtection="0"/>
    <xf numFmtId="0" fontId="14" fillId="3" borderId="0" applyNumberFormat="0" applyBorder="0" applyAlignment="0" applyProtection="0"/>
    <xf numFmtId="0" fontId="28" fillId="2" borderId="5" applyNumberFormat="0" applyAlignment="0" applyProtection="0"/>
    <xf numFmtId="0" fontId="30" fillId="2" borderId="1" applyNumberFormat="0" applyAlignment="0" applyProtection="0"/>
    <xf numFmtId="0" fontId="31" fillId="8" borderId="6" applyNumberFormat="0" applyAlignment="0" applyProtection="0"/>
    <xf numFmtId="0" fontId="6" fillId="9" borderId="0" applyNumberFormat="0" applyBorder="0" applyAlignment="0" applyProtection="0"/>
    <xf numFmtId="0" fontId="14" fillId="10" borderId="0" applyNumberFormat="0" applyBorder="0" applyAlignment="0" applyProtection="0"/>
    <xf numFmtId="0" fontId="32" fillId="0" borderId="7" applyNumberFormat="0" applyFill="0" applyAlignment="0" applyProtection="0"/>
    <xf numFmtId="0" fontId="29" fillId="0" borderId="8" applyNumberFormat="0" applyFill="0" applyAlignment="0" applyProtection="0"/>
    <xf numFmtId="0" fontId="17" fillId="9" borderId="0" applyNumberFormat="0" applyBorder="0" applyAlignment="0" applyProtection="0"/>
    <xf numFmtId="0" fontId="33" fillId="11" borderId="0" applyNumberFormat="0" applyBorder="0" applyAlignment="0" applyProtection="0"/>
    <xf numFmtId="0" fontId="6" fillId="12" borderId="0" applyNumberFormat="0" applyBorder="0" applyAlignment="0" applyProtection="0"/>
    <xf numFmtId="0" fontId="14" fillId="13" borderId="0" applyNumberFormat="0" applyBorder="0" applyAlignment="0" applyProtection="0"/>
    <xf numFmtId="0" fontId="15" fillId="0" borderId="0">
      <alignment vertical="center"/>
      <protection/>
    </xf>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0" borderId="0">
      <alignment vertical="center"/>
      <protection/>
    </xf>
    <xf numFmtId="0" fontId="14" fillId="8" borderId="0" applyNumberFormat="0" applyBorder="0" applyAlignment="0" applyProtection="0"/>
    <xf numFmtId="0" fontId="14"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4" fillId="16" borderId="0" applyNumberFormat="0" applyBorder="0" applyAlignment="0" applyProtection="0"/>
    <xf numFmtId="0" fontId="6"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6" fillId="4" borderId="0" applyNumberFormat="0" applyBorder="0" applyAlignment="0" applyProtection="0"/>
    <xf numFmtId="0" fontId="14" fillId="4" borderId="0" applyNumberFormat="0" applyBorder="0" applyAlignment="0" applyProtection="0"/>
    <xf numFmtId="0" fontId="6" fillId="0" borderId="0">
      <alignment vertical="center"/>
      <protection/>
    </xf>
    <xf numFmtId="0" fontId="6" fillId="0" borderId="0" applyProtection="0">
      <alignment vertical="center"/>
    </xf>
    <xf numFmtId="0" fontId="6" fillId="0" borderId="0">
      <alignment vertical="center"/>
      <protection/>
    </xf>
    <xf numFmtId="0" fontId="6" fillId="0" borderId="0">
      <alignment vertical="center"/>
      <protection/>
    </xf>
    <xf numFmtId="0" fontId="6" fillId="0" borderId="0">
      <alignment vertical="center"/>
      <protection/>
    </xf>
  </cellStyleXfs>
  <cellXfs count="91">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176" fontId="3" fillId="0" borderId="9" xfId="56" applyNumberFormat="1" applyFont="1" applyFill="1" applyBorder="1" applyAlignment="1">
      <alignment horizontal="center" vertical="center" wrapText="1"/>
      <protection/>
    </xf>
    <xf numFmtId="176" fontId="3" fillId="0" borderId="10" xfId="56" applyNumberFormat="1" applyFont="1" applyFill="1" applyBorder="1" applyAlignment="1">
      <alignment horizontal="center" vertical="center" wrapText="1"/>
      <protection/>
    </xf>
    <xf numFmtId="0" fontId="3" fillId="0" borderId="9" xfId="56" applyNumberFormat="1" applyFont="1" applyFill="1" applyBorder="1" applyAlignment="1">
      <alignment horizontal="center" vertical="center"/>
      <protection/>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1" fillId="0" borderId="9" xfId="0" applyNumberFormat="1" applyFont="1" applyFill="1" applyBorder="1" applyAlignment="1">
      <alignment horizontal="center" vertical="center"/>
    </xf>
    <xf numFmtId="177" fontId="6" fillId="0" borderId="9" xfId="56" applyNumberFormat="1" applyFont="1" applyFill="1" applyBorder="1" applyAlignment="1">
      <alignment horizontal="center" vertical="center"/>
      <protection/>
    </xf>
    <xf numFmtId="177" fontId="0" fillId="0" borderId="9" xfId="0" applyNumberFormat="1" applyBorder="1" applyAlignment="1">
      <alignment horizontal="center" vertical="center"/>
    </xf>
    <xf numFmtId="0" fontId="35" fillId="0" borderId="9" xfId="0" applyFont="1" applyBorder="1" applyAlignment="1">
      <alignment horizontal="center" vertical="center" wrapText="1"/>
    </xf>
    <xf numFmtId="0" fontId="35" fillId="0" borderId="9"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0" borderId="10" xfId="0" applyFont="1" applyBorder="1" applyAlignment="1">
      <alignment horizontal="center" vertical="center" wrapText="1"/>
    </xf>
    <xf numFmtId="0" fontId="8" fillId="0" borderId="9" xfId="0" applyFont="1" applyBorder="1" applyAlignment="1">
      <alignment horizontal="center" vertical="center"/>
    </xf>
    <xf numFmtId="177" fontId="8" fillId="0" borderId="9" xfId="0" applyNumberFormat="1" applyFont="1" applyBorder="1" applyAlignment="1">
      <alignment horizontal="center" vertical="center"/>
    </xf>
    <xf numFmtId="0" fontId="36" fillId="0" borderId="0" xfId="0" applyFont="1" applyAlignment="1">
      <alignment vertical="center"/>
    </xf>
    <xf numFmtId="0" fontId="10" fillId="0" borderId="0" xfId="70" applyNumberFormat="1" applyFont="1" applyFill="1" applyBorder="1" applyAlignment="1">
      <alignment vertical="center"/>
      <protection/>
    </xf>
    <xf numFmtId="0" fontId="10" fillId="0" borderId="0" xfId="70" applyNumberFormat="1" applyFont="1" applyFill="1" applyAlignment="1">
      <alignment vertical="center"/>
      <protection/>
    </xf>
    <xf numFmtId="0" fontId="0" fillId="0" borderId="0" xfId="0" applyFont="1" applyAlignment="1">
      <alignment vertical="center"/>
    </xf>
    <xf numFmtId="0" fontId="6" fillId="0" borderId="0" xfId="71">
      <alignment vertical="center"/>
      <protection/>
    </xf>
    <xf numFmtId="0" fontId="0" fillId="0" borderId="0" xfId="0" applyAlignment="1">
      <alignment horizontal="center" vertical="center"/>
    </xf>
    <xf numFmtId="176" fontId="0" fillId="0" borderId="0" xfId="0" applyNumberFormat="1" applyAlignment="1">
      <alignment horizontal="center" vertical="center"/>
    </xf>
    <xf numFmtId="0" fontId="11" fillId="0" borderId="0" xfId="0" applyFont="1" applyAlignment="1">
      <alignment horizontal="center" vertical="center"/>
    </xf>
    <xf numFmtId="0" fontId="10" fillId="0" borderId="0" xfId="68" applyNumberFormat="1" applyFont="1" applyFill="1" applyBorder="1" applyAlignment="1">
      <alignment horizontal="left" vertical="center"/>
    </xf>
    <xf numFmtId="0" fontId="0" fillId="0" borderId="0" xfId="68" applyNumberFormat="1" applyFont="1" applyFill="1" applyBorder="1" applyAlignment="1">
      <alignment horizontal="left" vertical="center"/>
    </xf>
    <xf numFmtId="0" fontId="0" fillId="0" borderId="0" xfId="68" applyNumberFormat="1" applyFont="1" applyFill="1" applyBorder="1" applyAlignment="1">
      <alignment horizontal="left" vertical="center"/>
    </xf>
    <xf numFmtId="0" fontId="10" fillId="0" borderId="0" xfId="68" applyNumberFormat="1" applyFont="1" applyFill="1" applyAlignment="1">
      <alignment horizontal="left" vertical="center"/>
    </xf>
    <xf numFmtId="0" fontId="10" fillId="0" borderId="0" xfId="68" applyNumberFormat="1" applyFont="1" applyFill="1" applyBorder="1" applyAlignment="1">
      <alignment horizontal="left" vertical="center"/>
    </xf>
    <xf numFmtId="0" fontId="10" fillId="0" borderId="0" xfId="68" applyNumberFormat="1" applyFont="1" applyFill="1" applyBorder="1" applyAlignment="1">
      <alignment horizontal="left" vertical="center" wrapText="1"/>
    </xf>
    <xf numFmtId="0" fontId="10" fillId="0" borderId="0" xfId="68" applyNumberFormat="1" applyFont="1" applyFill="1" applyBorder="1" applyAlignment="1">
      <alignment horizontal="left" vertical="center"/>
    </xf>
    <xf numFmtId="0" fontId="10" fillId="0" borderId="0" xfId="68" applyNumberFormat="1" applyFont="1" applyFill="1" applyBorder="1" applyAlignment="1">
      <alignment horizontal="left" vertical="center"/>
    </xf>
    <xf numFmtId="0" fontId="3" fillId="0" borderId="9" xfId="68" applyNumberFormat="1" applyFont="1" applyFill="1" applyBorder="1" applyAlignment="1">
      <alignment horizontal="center" vertical="center"/>
    </xf>
    <xf numFmtId="0" fontId="3" fillId="0" borderId="9" xfId="68" applyNumberFormat="1" applyFont="1" applyFill="1" applyBorder="1" applyAlignment="1">
      <alignment horizontal="center" vertical="center" wrapText="1"/>
    </xf>
    <xf numFmtId="0" fontId="10" fillId="0" borderId="10" xfId="68" applyNumberFormat="1" applyFont="1" applyFill="1" applyBorder="1" applyAlignment="1">
      <alignment horizontal="center" vertical="center"/>
    </xf>
    <xf numFmtId="0" fontId="0" fillId="0" borderId="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177" fontId="10" fillId="0" borderId="10" xfId="70" applyNumberFormat="1" applyFont="1" applyFill="1" applyBorder="1" applyAlignment="1">
      <alignment horizontal="center" vertical="center"/>
      <protection/>
    </xf>
    <xf numFmtId="0" fontId="12" fillId="0" borderId="9" xfId="68" applyNumberFormat="1" applyFont="1" applyFill="1" applyBorder="1" applyAlignment="1">
      <alignment horizontal="left" vertical="center" wrapText="1"/>
    </xf>
    <xf numFmtId="0" fontId="9" fillId="0" borderId="9" xfId="68" applyNumberFormat="1" applyFont="1" applyFill="1" applyBorder="1" applyAlignment="1">
      <alignment horizontal="left" vertical="center" wrapText="1"/>
    </xf>
    <xf numFmtId="0" fontId="12" fillId="0" borderId="9" xfId="68" applyNumberFormat="1" applyFont="1" applyFill="1" applyBorder="1" applyAlignment="1">
      <alignment horizontal="left" vertical="center" wrapText="1"/>
    </xf>
    <xf numFmtId="0" fontId="12" fillId="0" borderId="11" xfId="68" applyNumberFormat="1" applyFont="1" applyFill="1" applyBorder="1" applyAlignment="1">
      <alignment horizontal="left" vertical="center"/>
    </xf>
    <xf numFmtId="0" fontId="12" fillId="0" borderId="12" xfId="68" applyNumberFormat="1" applyFont="1" applyFill="1" applyBorder="1" applyAlignment="1">
      <alignment horizontal="left" vertical="center"/>
    </xf>
    <xf numFmtId="0" fontId="12" fillId="0" borderId="13" xfId="68" applyNumberFormat="1" applyFont="1" applyFill="1" applyBorder="1" applyAlignment="1">
      <alignment horizontal="left" vertical="center"/>
    </xf>
    <xf numFmtId="0" fontId="9" fillId="0" borderId="11" xfId="68" applyNumberFormat="1" applyFont="1" applyFill="1" applyBorder="1" applyAlignment="1">
      <alignment horizontal="center" vertical="center" wrapText="1"/>
    </xf>
    <xf numFmtId="0" fontId="9" fillId="0" borderId="12" xfId="68" applyNumberFormat="1" applyFont="1" applyFill="1" applyBorder="1" applyAlignment="1">
      <alignment horizontal="center" vertical="center" wrapText="1"/>
    </xf>
    <xf numFmtId="0" fontId="12" fillId="0" borderId="11" xfId="68" applyNumberFormat="1" applyFont="1" applyFill="1" applyBorder="1" applyAlignment="1">
      <alignment horizontal="left" vertical="center" wrapText="1"/>
    </xf>
    <xf numFmtId="0" fontId="12" fillId="0" borderId="11" xfId="68" applyNumberFormat="1" applyFont="1" applyFill="1" applyBorder="1" applyAlignment="1">
      <alignment horizontal="left" vertical="center" wrapText="1"/>
    </xf>
    <xf numFmtId="0" fontId="12" fillId="0" borderId="12" xfId="68" applyNumberFormat="1" applyFont="1" applyFill="1" applyBorder="1" applyAlignment="1">
      <alignment horizontal="left" vertical="center" wrapText="1"/>
    </xf>
    <xf numFmtId="0" fontId="12" fillId="0" borderId="13" xfId="68" applyNumberFormat="1" applyFont="1" applyFill="1" applyBorder="1" applyAlignment="1">
      <alignment horizontal="left" vertical="center" wrapText="1"/>
    </xf>
    <xf numFmtId="0" fontId="9" fillId="0" borderId="11" xfId="68" applyNumberFormat="1" applyFont="1" applyFill="1" applyBorder="1" applyAlignment="1">
      <alignment horizontal="center" vertical="center" wrapText="1"/>
    </xf>
    <xf numFmtId="0" fontId="9" fillId="0" borderId="12" xfId="68" applyNumberFormat="1" applyFont="1" applyFill="1" applyBorder="1" applyAlignment="1">
      <alignment horizontal="center" vertical="center" wrapText="1"/>
    </xf>
    <xf numFmtId="0" fontId="8" fillId="0" borderId="9" xfId="68" applyNumberFormat="1" applyFont="1" applyFill="1" applyBorder="1" applyAlignment="1">
      <alignment horizontal="left" vertical="center" wrapText="1"/>
    </xf>
    <xf numFmtId="0" fontId="8" fillId="0" borderId="9" xfId="0" applyFont="1" applyBorder="1" applyAlignment="1">
      <alignment horizontal="left" vertical="center" wrapText="1"/>
    </xf>
    <xf numFmtId="0" fontId="13" fillId="0" borderId="9" xfId="68" applyNumberFormat="1" applyFont="1" applyFill="1" applyBorder="1" applyAlignment="1">
      <alignment horizontal="center" vertical="center" wrapText="1"/>
    </xf>
    <xf numFmtId="0" fontId="8" fillId="0" borderId="9" xfId="0" applyFont="1" applyBorder="1" applyAlignment="1">
      <alignment horizontal="left" vertical="center"/>
    </xf>
    <xf numFmtId="0" fontId="0" fillId="0" borderId="9" xfId="68" applyNumberFormat="1" applyFont="1" applyFill="1" applyBorder="1" applyAlignment="1">
      <alignment horizontal="center" vertical="center" wrapText="1"/>
    </xf>
    <xf numFmtId="177" fontId="0" fillId="0" borderId="9" xfId="68" applyNumberFormat="1" applyFont="1" applyFill="1" applyBorder="1" applyAlignment="1">
      <alignment horizontal="center" vertical="center" wrapText="1"/>
    </xf>
    <xf numFmtId="0" fontId="8" fillId="0" borderId="9" xfId="0" applyFont="1" applyBorder="1" applyAlignment="1">
      <alignment horizontal="left" vertical="center" wrapText="1"/>
    </xf>
    <xf numFmtId="0" fontId="0" fillId="0" borderId="14"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center" vertical="top" wrapText="1"/>
    </xf>
    <xf numFmtId="176" fontId="0" fillId="0" borderId="0" xfId="0" applyNumberFormat="1" applyFont="1" applyBorder="1" applyAlignment="1">
      <alignment horizontal="center" vertical="top" wrapText="1"/>
    </xf>
    <xf numFmtId="0" fontId="0" fillId="0" borderId="14" xfId="0" applyFont="1" applyBorder="1" applyAlignment="1">
      <alignment vertical="top" wrapText="1"/>
    </xf>
    <xf numFmtId="0" fontId="9" fillId="0" borderId="11" xfId="0" applyFont="1" applyBorder="1" applyAlignment="1">
      <alignment vertical="center" wrapText="1"/>
    </xf>
    <xf numFmtId="0" fontId="9" fillId="0" borderId="9" xfId="0" applyFont="1" applyBorder="1" applyAlignment="1">
      <alignment vertical="center" wrapText="1"/>
    </xf>
    <xf numFmtId="0" fontId="9" fillId="0" borderId="0" xfId="69" applyNumberFormat="1" applyFont="1" applyFill="1" applyBorder="1" applyAlignment="1">
      <alignment horizontal="left" vertical="center"/>
      <protection/>
    </xf>
    <xf numFmtId="0" fontId="10" fillId="0" borderId="0" xfId="69" applyNumberFormat="1" applyFont="1" applyFill="1" applyBorder="1" applyAlignment="1">
      <alignment vertical="center"/>
      <protection/>
    </xf>
    <xf numFmtId="0" fontId="9" fillId="0" borderId="0" xfId="71" applyNumberFormat="1" applyFont="1" applyFill="1" applyBorder="1" applyAlignment="1">
      <alignment horizontal="left" vertical="center"/>
      <protection/>
    </xf>
    <xf numFmtId="0" fontId="0" fillId="0" borderId="0" xfId="71" applyNumberFormat="1" applyFont="1" applyFill="1" applyBorder="1" applyAlignment="1">
      <alignment horizontal="left" vertical="center"/>
      <protection/>
    </xf>
    <xf numFmtId="0" fontId="0" fillId="0" borderId="0" xfId="71" applyNumberFormat="1" applyFont="1" applyFill="1" applyBorder="1" applyAlignment="1">
      <alignment horizontal="left" vertical="center"/>
      <protection/>
    </xf>
    <xf numFmtId="0" fontId="9" fillId="0" borderId="0" xfId="0" applyFont="1" applyAlignment="1">
      <alignment horizontal="left" vertical="center" wrapText="1"/>
    </xf>
    <xf numFmtId="0" fontId="9" fillId="0" borderId="0" xfId="0" applyFont="1" applyAlignment="1">
      <alignment horizontal="left" vertical="center" wrapText="1"/>
    </xf>
    <xf numFmtId="176" fontId="9" fillId="0" borderId="0" xfId="0" applyNumberFormat="1" applyFont="1" applyAlignment="1">
      <alignment horizontal="left" vertical="center" wrapText="1"/>
    </xf>
    <xf numFmtId="0" fontId="12" fillId="0" borderId="10" xfId="68" applyNumberFormat="1" applyFont="1" applyFill="1" applyBorder="1" applyAlignment="1">
      <alignment horizontal="center" vertical="center" wrapText="1"/>
    </xf>
    <xf numFmtId="0" fontId="10" fillId="0" borderId="0" xfId="68" applyNumberFormat="1" applyFont="1" applyFill="1" applyBorder="1" applyAlignment="1">
      <alignment horizontal="center" vertical="center" wrapText="1"/>
    </xf>
    <xf numFmtId="0" fontId="10" fillId="0" borderId="0" xfId="68" applyNumberFormat="1" applyFont="1" applyFill="1" applyBorder="1" applyAlignment="1">
      <alignment horizontal="center" vertical="center" wrapText="1"/>
    </xf>
    <xf numFmtId="0" fontId="9" fillId="0" borderId="13" xfId="68" applyNumberFormat="1" applyFont="1" applyFill="1" applyBorder="1" applyAlignment="1">
      <alignment horizontal="center" vertical="center" wrapText="1"/>
    </xf>
    <xf numFmtId="0" fontId="10" fillId="0" borderId="0" xfId="68" applyNumberFormat="1" applyFont="1" applyFill="1" applyBorder="1" applyAlignment="1">
      <alignment horizontal="center" vertical="center" wrapText="1"/>
    </xf>
    <xf numFmtId="0" fontId="9" fillId="0" borderId="13" xfId="68" applyNumberFormat="1" applyFont="1" applyFill="1" applyBorder="1" applyAlignment="1">
      <alignment horizontal="center" vertical="center" wrapText="1"/>
    </xf>
    <xf numFmtId="0" fontId="10" fillId="0" borderId="0" xfId="68" applyNumberFormat="1" applyFont="1" applyFill="1" applyBorder="1" applyAlignment="1">
      <alignment horizontal="center" vertical="center" wrapText="1"/>
    </xf>
    <xf numFmtId="0" fontId="10" fillId="0" borderId="0" xfId="68" applyNumberFormat="1" applyFont="1" applyFill="1" applyBorder="1" applyAlignment="1">
      <alignment horizontal="center" vertical="center" wrapText="1"/>
    </xf>
    <xf numFmtId="0" fontId="0" fillId="0" borderId="15" xfId="0" applyFont="1" applyBorder="1" applyAlignment="1">
      <alignment vertical="top" wrapText="1"/>
    </xf>
    <xf numFmtId="0" fontId="9" fillId="0" borderId="0" xfId="71" applyNumberFormat="1" applyFont="1" applyFill="1" applyAlignment="1">
      <alignment horizontal="left" vertical="center"/>
      <protection/>
    </xf>
    <xf numFmtId="0" fontId="0" fillId="0" borderId="0" xfId="71" applyNumberFormat="1" applyFont="1" applyFill="1" applyAlignment="1">
      <alignment horizontal="left" vertical="center"/>
      <protection/>
    </xf>
    <xf numFmtId="0" fontId="0" fillId="0" borderId="0" xfId="0" applyNumberFormat="1" applyFont="1" applyFill="1" applyAlignment="1">
      <alignment horizontal="left" vertical="center"/>
    </xf>
    <xf numFmtId="0" fontId="0" fillId="0" borderId="0" xfId="71" applyNumberFormat="1" applyFont="1" applyFill="1" applyAlignment="1">
      <alignment horizontal="left" vertical="center"/>
      <protection/>
    </xf>
    <xf numFmtId="0" fontId="0" fillId="0" borderId="0" xfId="0" applyNumberFormat="1" applyFont="1" applyFill="1" applyAlignment="1">
      <alignment horizontal="left" vertical="center"/>
    </xf>
  </cellXfs>
  <cellStyles count="58">
    <cellStyle name="Normal" xfId="0"/>
    <cellStyle name="常规_询价单_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_询价单_11" xfId="51"/>
    <cellStyle name="20% - 强调文字颜色 1" xfId="52"/>
    <cellStyle name="40% - 强调文字颜色 1" xfId="53"/>
    <cellStyle name="20% - 强调文字颜色 2" xfId="54"/>
    <cellStyle name="40% - 强调文字颜色 2" xfId="55"/>
    <cellStyle name="常规_分项报价清单"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Sheet1" xfId="67"/>
    <cellStyle name="常规_Sheet1_1" xfId="68"/>
    <cellStyle name="常规_Sheet1_2" xfId="69"/>
    <cellStyle name="常规_Sheet1_3" xfId="70"/>
    <cellStyle name="常规_询价单_7"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1"/>
  <sheetViews>
    <sheetView tabSelected="1" workbookViewId="0" topLeftCell="A2">
      <selection activeCell="J5" sqref="J5"/>
    </sheetView>
  </sheetViews>
  <sheetFormatPr defaultColWidth="9.00390625" defaultRowHeight="14.25"/>
  <cols>
    <col min="1" max="1" width="4.25390625" style="0" customWidth="1"/>
    <col min="2" max="2" width="17.00390625" style="22" customWidth="1"/>
    <col min="3" max="3" width="20.125" style="22" customWidth="1"/>
    <col min="4" max="4" width="18.375" style="22" customWidth="1"/>
    <col min="5" max="5" width="11.125" style="22" customWidth="1"/>
    <col min="6" max="6" width="8.25390625" style="22" customWidth="1"/>
    <col min="7" max="7" width="15.75390625" style="22" customWidth="1"/>
    <col min="8" max="8" width="15.75390625" style="23" customWidth="1"/>
    <col min="9" max="9" width="22.375" style="0" customWidth="1"/>
  </cols>
  <sheetData>
    <row r="1" spans="1:9" ht="27" customHeight="1">
      <c r="A1" s="24" t="s">
        <v>0</v>
      </c>
      <c r="B1" s="24"/>
      <c r="C1" s="24"/>
      <c r="D1" s="24"/>
      <c r="E1" s="24"/>
      <c r="F1" s="24"/>
      <c r="G1" s="24"/>
      <c r="H1" s="24"/>
      <c r="I1" s="24"/>
    </row>
    <row r="2" spans="1:9" ht="24.75" customHeight="1">
      <c r="A2" s="24" t="s">
        <v>1</v>
      </c>
      <c r="B2" s="24"/>
      <c r="C2" s="24"/>
      <c r="D2" s="24"/>
      <c r="E2" s="24"/>
      <c r="F2" s="24"/>
      <c r="G2" s="24"/>
      <c r="H2" s="24"/>
      <c r="I2" s="24"/>
    </row>
    <row r="3" spans="1:9" ht="24.75" customHeight="1">
      <c r="A3" s="25" t="s">
        <v>2</v>
      </c>
      <c r="B3" s="25"/>
      <c r="C3" s="25"/>
      <c r="D3" s="25"/>
      <c r="E3" s="25"/>
      <c r="F3" s="25"/>
      <c r="G3" s="25"/>
      <c r="H3" s="25"/>
      <c r="I3" s="25"/>
    </row>
    <row r="4" spans="1:9" ht="24.75" customHeight="1">
      <c r="A4" s="26" t="s">
        <v>3</v>
      </c>
      <c r="B4" s="27"/>
      <c r="C4" s="27"/>
      <c r="D4" s="27"/>
      <c r="E4" s="27"/>
      <c r="F4" s="28"/>
      <c r="G4" s="29" t="s">
        <v>4</v>
      </c>
      <c r="I4" s="29"/>
    </row>
    <row r="5" spans="1:9" ht="24.75" customHeight="1">
      <c r="A5" s="29" t="s">
        <v>5</v>
      </c>
      <c r="B5" s="29"/>
      <c r="C5" s="29"/>
      <c r="D5" s="29"/>
      <c r="E5" s="29"/>
      <c r="F5" s="28"/>
      <c r="G5" s="29" t="s">
        <v>6</v>
      </c>
      <c r="I5" s="29"/>
    </row>
    <row r="6" spans="1:9" ht="49.5" customHeight="1">
      <c r="A6" s="30" t="s">
        <v>7</v>
      </c>
      <c r="B6" s="31"/>
      <c r="C6" s="25"/>
      <c r="D6" s="25"/>
      <c r="E6" s="31"/>
      <c r="F6" s="28"/>
      <c r="G6" s="32" t="s">
        <v>8</v>
      </c>
      <c r="I6" s="29"/>
    </row>
    <row r="7" spans="1:9" s="18" customFormat="1" ht="39.75" customHeight="1">
      <c r="A7" s="33" t="s">
        <v>9</v>
      </c>
      <c r="B7" s="33" t="s">
        <v>10</v>
      </c>
      <c r="C7" s="33" t="s">
        <v>11</v>
      </c>
      <c r="D7" s="33" t="s">
        <v>12</v>
      </c>
      <c r="E7" s="34" t="s">
        <v>13</v>
      </c>
      <c r="F7" s="34" t="s">
        <v>14</v>
      </c>
      <c r="G7" s="34" t="s">
        <v>15</v>
      </c>
      <c r="H7" s="34"/>
      <c r="I7" s="33" t="s">
        <v>16</v>
      </c>
    </row>
    <row r="8" spans="1:9" s="18" customFormat="1" ht="84" customHeight="1">
      <c r="A8" s="35">
        <v>1</v>
      </c>
      <c r="B8" s="36" t="s">
        <v>17</v>
      </c>
      <c r="C8" s="37" t="s">
        <v>18</v>
      </c>
      <c r="D8" s="38"/>
      <c r="E8" s="38"/>
      <c r="F8" s="39"/>
      <c r="G8" s="40">
        <f>'分项报价清单'!F29</f>
        <v>0</v>
      </c>
      <c r="H8" s="40"/>
      <c r="I8" s="77" t="s">
        <v>19</v>
      </c>
    </row>
    <row r="9" spans="1:11" s="19" customFormat="1" ht="39.75" customHeight="1">
      <c r="A9" s="41" t="s">
        <v>20</v>
      </c>
      <c r="B9" s="41"/>
      <c r="C9" s="41"/>
      <c r="D9" s="41"/>
      <c r="E9" s="41"/>
      <c r="F9" s="41"/>
      <c r="G9" s="42"/>
      <c r="H9" s="42"/>
      <c r="I9" s="42"/>
      <c r="J9" s="78"/>
      <c r="K9" s="79"/>
    </row>
    <row r="10" spans="1:11" s="19" customFormat="1" ht="64.5" customHeight="1">
      <c r="A10" s="43" t="s">
        <v>21</v>
      </c>
      <c r="B10" s="43"/>
      <c r="C10" s="43"/>
      <c r="D10" s="43"/>
      <c r="E10" s="43"/>
      <c r="F10" s="43"/>
      <c r="G10" s="42"/>
      <c r="H10" s="42"/>
      <c r="I10" s="42"/>
      <c r="J10" s="78"/>
      <c r="K10" s="79"/>
    </row>
    <row r="11" spans="1:11" s="19" customFormat="1" ht="33.75" customHeight="1">
      <c r="A11" s="44" t="s">
        <v>22</v>
      </c>
      <c r="B11" s="45"/>
      <c r="C11" s="45"/>
      <c r="D11" s="45"/>
      <c r="E11" s="45"/>
      <c r="F11" s="46"/>
      <c r="G11" s="47"/>
      <c r="H11" s="48"/>
      <c r="I11" s="80"/>
      <c r="J11" s="81"/>
      <c r="K11" s="81"/>
    </row>
    <row r="12" spans="1:11" s="19" customFormat="1" ht="33.75" customHeight="1">
      <c r="A12" s="49" t="s">
        <v>23</v>
      </c>
      <c r="B12" s="45"/>
      <c r="C12" s="45"/>
      <c r="D12" s="45"/>
      <c r="E12" s="45"/>
      <c r="F12" s="46"/>
      <c r="G12" s="47"/>
      <c r="H12" s="48"/>
      <c r="I12" s="80"/>
      <c r="J12" s="81"/>
      <c r="K12" s="81"/>
    </row>
    <row r="13" spans="1:11" s="19" customFormat="1" ht="63.75" customHeight="1">
      <c r="A13" s="50" t="s">
        <v>24</v>
      </c>
      <c r="B13" s="51"/>
      <c r="C13" s="51"/>
      <c r="D13" s="51"/>
      <c r="E13" s="51"/>
      <c r="F13" s="52"/>
      <c r="G13" s="53"/>
      <c r="H13" s="54"/>
      <c r="I13" s="82"/>
      <c r="J13" s="81"/>
      <c r="K13" s="81"/>
    </row>
    <row r="14" spans="1:11" s="19" customFormat="1" ht="39.75" customHeight="1">
      <c r="A14" s="50" t="s">
        <v>25</v>
      </c>
      <c r="B14" s="51"/>
      <c r="C14" s="51"/>
      <c r="D14" s="51"/>
      <c r="E14" s="51"/>
      <c r="F14" s="52"/>
      <c r="G14" s="53"/>
      <c r="H14" s="54"/>
      <c r="I14" s="82"/>
      <c r="J14" s="81"/>
      <c r="K14" s="81"/>
    </row>
    <row r="15" spans="1:11" s="19" customFormat="1" ht="33.75" customHeight="1">
      <c r="A15" s="55" t="s">
        <v>26</v>
      </c>
      <c r="B15" s="55"/>
      <c r="C15" s="55"/>
      <c r="D15" s="55"/>
      <c r="E15" s="55"/>
      <c r="F15" s="55"/>
      <c r="G15" s="42"/>
      <c r="H15" s="42"/>
      <c r="I15" s="42"/>
      <c r="J15" s="83"/>
      <c r="K15" s="84"/>
    </row>
    <row r="16" spans="1:9" s="20" customFormat="1" ht="33" customHeight="1">
      <c r="A16" s="56" t="s">
        <v>27</v>
      </c>
      <c r="B16" s="56"/>
      <c r="C16" s="56"/>
      <c r="D16" s="56"/>
      <c r="E16" s="56"/>
      <c r="F16" s="56"/>
      <c r="G16" s="57"/>
      <c r="H16" s="57"/>
      <c r="I16" s="57"/>
    </row>
    <row r="17" spans="1:9" s="20" customFormat="1" ht="30" customHeight="1">
      <c r="A17" s="58" t="s">
        <v>28</v>
      </c>
      <c r="B17" s="58"/>
      <c r="C17" s="58"/>
      <c r="D17" s="58"/>
      <c r="E17" s="58"/>
      <c r="F17" s="58"/>
      <c r="G17" s="57" t="s">
        <v>29</v>
      </c>
      <c r="H17" s="59"/>
      <c r="I17" s="59"/>
    </row>
    <row r="18" spans="1:9" s="20" customFormat="1" ht="30" customHeight="1">
      <c r="A18" s="58" t="s">
        <v>30</v>
      </c>
      <c r="B18" s="58"/>
      <c r="C18" s="58"/>
      <c r="D18" s="58"/>
      <c r="E18" s="58"/>
      <c r="F18" s="58"/>
      <c r="G18" s="60"/>
      <c r="H18" s="60"/>
      <c r="I18" s="60"/>
    </row>
    <row r="19" spans="1:9" s="20" customFormat="1" ht="45" customHeight="1">
      <c r="A19" s="61" t="s">
        <v>31</v>
      </c>
      <c r="B19" s="61"/>
      <c r="C19" s="61"/>
      <c r="D19" s="61"/>
      <c r="E19" s="61"/>
      <c r="F19" s="61"/>
      <c r="G19" s="42"/>
      <c r="H19" s="42"/>
      <c r="I19" s="42"/>
    </row>
    <row r="20" spans="1:9" ht="37.5" customHeight="1">
      <c r="A20" s="62" t="s">
        <v>32</v>
      </c>
      <c r="B20" s="63"/>
      <c r="C20" s="64"/>
      <c r="D20" s="64"/>
      <c r="E20" s="63"/>
      <c r="F20" s="64"/>
      <c r="G20" s="63"/>
      <c r="H20" s="65"/>
      <c r="I20" s="85"/>
    </row>
    <row r="21" spans="1:9" ht="30" customHeight="1">
      <c r="A21" s="66"/>
      <c r="B21" s="63"/>
      <c r="C21" s="64"/>
      <c r="D21" s="64"/>
      <c r="E21" s="63"/>
      <c r="F21" s="64"/>
      <c r="G21" s="63"/>
      <c r="H21" s="65"/>
      <c r="I21" s="85"/>
    </row>
    <row r="22" spans="1:9" ht="183.75" customHeight="1">
      <c r="A22" s="66"/>
      <c r="B22" s="63"/>
      <c r="C22" s="64"/>
      <c r="D22" s="64"/>
      <c r="E22" s="63"/>
      <c r="F22" s="64"/>
      <c r="G22" s="63"/>
      <c r="H22" s="65"/>
      <c r="I22" s="85"/>
    </row>
    <row r="23" spans="1:9" ht="27" customHeight="1">
      <c r="A23" s="67" t="s">
        <v>33</v>
      </c>
      <c r="B23" s="68"/>
      <c r="C23" s="68"/>
      <c r="D23" s="68"/>
      <c r="E23" s="68"/>
      <c r="F23" s="68"/>
      <c r="G23" s="68"/>
      <c r="H23" s="68"/>
      <c r="I23" s="68"/>
    </row>
    <row r="24" spans="1:8" ht="19.5" customHeight="1">
      <c r="A24" s="69" t="s">
        <v>34</v>
      </c>
      <c r="B24" s="69"/>
      <c r="C24" s="69"/>
      <c r="D24" s="69"/>
      <c r="E24" s="69"/>
      <c r="F24" s="69"/>
      <c r="G24" s="69"/>
      <c r="H24" s="70"/>
    </row>
    <row r="25" spans="1:14" ht="19.5" customHeight="1">
      <c r="A25" s="71" t="s">
        <v>35</v>
      </c>
      <c r="B25" s="71"/>
      <c r="C25" s="71"/>
      <c r="D25" s="71"/>
      <c r="E25" s="71"/>
      <c r="F25" s="71"/>
      <c r="G25" s="71"/>
      <c r="H25" s="71"/>
      <c r="I25" s="71"/>
      <c r="J25" s="71"/>
      <c r="K25" s="71"/>
      <c r="L25" s="21"/>
      <c r="M25" s="21"/>
      <c r="N25" s="21"/>
    </row>
    <row r="26" spans="1:11" s="21" customFormat="1" ht="19.5" customHeight="1">
      <c r="A26" s="71" t="s">
        <v>36</v>
      </c>
      <c r="B26" s="71"/>
      <c r="C26" s="71"/>
      <c r="D26" s="71"/>
      <c r="E26" s="71"/>
      <c r="F26" s="71"/>
      <c r="G26" s="71"/>
      <c r="H26" s="71"/>
      <c r="I26" s="86"/>
      <c r="J26" s="86"/>
      <c r="K26" s="86"/>
    </row>
    <row r="27" spans="1:11" s="20" customFormat="1" ht="19.5" customHeight="1">
      <c r="A27" s="72" t="s">
        <v>37</v>
      </c>
      <c r="B27" s="72"/>
      <c r="C27" s="72"/>
      <c r="D27" s="72"/>
      <c r="E27" s="72"/>
      <c r="F27" s="72"/>
      <c r="G27" s="72"/>
      <c r="H27" s="72"/>
      <c r="I27" s="87"/>
      <c r="J27" s="87"/>
      <c r="K27" s="88"/>
    </row>
    <row r="28" spans="1:11" s="20" customFormat="1" ht="19.5" customHeight="1">
      <c r="A28" s="73" t="s">
        <v>38</v>
      </c>
      <c r="B28" s="73"/>
      <c r="C28" s="73"/>
      <c r="D28" s="73"/>
      <c r="E28" s="73"/>
      <c r="F28" s="73"/>
      <c r="G28" s="73"/>
      <c r="H28" s="73"/>
      <c r="I28" s="89"/>
      <c r="J28" s="89"/>
      <c r="K28" s="90"/>
    </row>
    <row r="29" spans="1:10" s="20" customFormat="1" ht="19.5" customHeight="1">
      <c r="A29" s="73" t="s">
        <v>39</v>
      </c>
      <c r="B29" s="73"/>
      <c r="C29" s="73"/>
      <c r="D29" s="73"/>
      <c r="E29" s="73"/>
      <c r="F29" s="73"/>
      <c r="G29" s="73"/>
      <c r="H29" s="73"/>
      <c r="I29" s="89"/>
      <c r="J29" s="89"/>
    </row>
    <row r="30" spans="1:11" s="20" customFormat="1" ht="19.5" customHeight="1">
      <c r="A30" s="73" t="s">
        <v>40</v>
      </c>
      <c r="B30" s="73"/>
      <c r="C30" s="73"/>
      <c r="D30" s="73"/>
      <c r="E30" s="73"/>
      <c r="F30" s="73"/>
      <c r="G30" s="73"/>
      <c r="H30" s="73"/>
      <c r="I30" s="89"/>
      <c r="J30" s="89"/>
      <c r="K30" s="90"/>
    </row>
    <row r="31" spans="1:9" ht="37.5" customHeight="1">
      <c r="A31" s="74" t="s">
        <v>41</v>
      </c>
      <c r="B31" s="75"/>
      <c r="C31" s="75"/>
      <c r="D31" s="75"/>
      <c r="E31" s="75"/>
      <c r="F31" s="75"/>
      <c r="G31" s="75"/>
      <c r="H31" s="76"/>
      <c r="I31" s="74"/>
    </row>
  </sheetData>
  <sheetProtection/>
  <mergeCells count="39">
    <mergeCell ref="A1:I1"/>
    <mergeCell ref="A2:I2"/>
    <mergeCell ref="A3:I3"/>
    <mergeCell ref="A4:E4"/>
    <mergeCell ref="A6:E6"/>
    <mergeCell ref="G7:H7"/>
    <mergeCell ref="C8:F8"/>
    <mergeCell ref="G8:H8"/>
    <mergeCell ref="A9:F9"/>
    <mergeCell ref="G9:I9"/>
    <mergeCell ref="A10:F10"/>
    <mergeCell ref="G10:I10"/>
    <mergeCell ref="A11:F11"/>
    <mergeCell ref="G11:I11"/>
    <mergeCell ref="A12:F12"/>
    <mergeCell ref="G12:I12"/>
    <mergeCell ref="A13:F13"/>
    <mergeCell ref="G13:I13"/>
    <mergeCell ref="A14:F14"/>
    <mergeCell ref="G14:I14"/>
    <mergeCell ref="A15:F15"/>
    <mergeCell ref="G15:I15"/>
    <mergeCell ref="A16:F16"/>
    <mergeCell ref="G16:I16"/>
    <mergeCell ref="A17:F17"/>
    <mergeCell ref="G17:I17"/>
    <mergeCell ref="A18:F18"/>
    <mergeCell ref="G18:I18"/>
    <mergeCell ref="A19:F19"/>
    <mergeCell ref="G19:I19"/>
    <mergeCell ref="A23:I23"/>
    <mergeCell ref="A24:G24"/>
    <mergeCell ref="A25:K25"/>
    <mergeCell ref="A26:K26"/>
    <mergeCell ref="A27:K27"/>
    <mergeCell ref="A28:K28"/>
    <mergeCell ref="A30:K30"/>
    <mergeCell ref="A31:I31"/>
    <mergeCell ref="A20:I22"/>
  </mergeCells>
  <printOptions/>
  <pageMargins left="0.55" right="0.55" top="1.1791666666666667" bottom="0.9798611111111111" header="0.5097222222222222" footer="0.5097222222222222"/>
  <pageSetup horizontalDpi="600" verticalDpi="600" orientation="portrait" paperSize="9" scale="65"/>
  <headerFooter scaleWithDoc="0" alignWithMargins="0">
    <oddHeader>&amp;L &amp;R&amp;"华文行楷,常规"
</oddHeader>
  </headerFooter>
</worksheet>
</file>

<file path=xl/worksheets/sheet2.xml><?xml version="1.0" encoding="utf-8"?>
<worksheet xmlns="http://schemas.openxmlformats.org/spreadsheetml/2006/main" xmlns:r="http://schemas.openxmlformats.org/officeDocument/2006/relationships">
  <dimension ref="A1:G32"/>
  <sheetViews>
    <sheetView zoomScaleSheetLayoutView="100" workbookViewId="0" topLeftCell="A1">
      <pane ySplit="3" topLeftCell="A16" activePane="bottomLeft" state="frozen"/>
      <selection pane="bottomLeft" activeCell="I23" sqref="I23:J23"/>
    </sheetView>
  </sheetViews>
  <sheetFormatPr defaultColWidth="8.75390625" defaultRowHeight="14.25"/>
  <cols>
    <col min="1" max="1" width="6.625" style="0" customWidth="1"/>
    <col min="2" max="2" width="18.375" style="0" customWidth="1"/>
    <col min="3" max="3" width="36.625" style="0" customWidth="1"/>
    <col min="5" max="5" width="10.625" style="0" customWidth="1"/>
    <col min="6" max="6" width="10.75390625" style="0" customWidth="1"/>
    <col min="7" max="7" width="11.00390625" style="0" customWidth="1"/>
  </cols>
  <sheetData>
    <row r="1" spans="1:7" ht="45" customHeight="1">
      <c r="A1" s="1" t="s">
        <v>42</v>
      </c>
      <c r="B1" s="2"/>
      <c r="C1" s="2"/>
      <c r="D1" s="2"/>
      <c r="E1" s="2"/>
      <c r="F1" s="2"/>
      <c r="G1" s="2"/>
    </row>
    <row r="2" spans="1:7" ht="15">
      <c r="A2" s="3" t="s">
        <v>9</v>
      </c>
      <c r="B2" s="3" t="s">
        <v>10</v>
      </c>
      <c r="C2" s="3" t="s">
        <v>12</v>
      </c>
      <c r="D2" s="3" t="s">
        <v>14</v>
      </c>
      <c r="E2" s="3" t="s">
        <v>43</v>
      </c>
      <c r="F2" s="3" t="s">
        <v>44</v>
      </c>
      <c r="G2" s="3" t="s">
        <v>15</v>
      </c>
    </row>
    <row r="3" spans="1:7" ht="22.5" customHeight="1">
      <c r="A3" s="3"/>
      <c r="B3" s="3"/>
      <c r="C3" s="3"/>
      <c r="D3" s="3"/>
      <c r="E3" s="3"/>
      <c r="F3" s="4"/>
      <c r="G3" s="4"/>
    </row>
    <row r="4" spans="1:7" ht="24.75" customHeight="1">
      <c r="A4" s="5">
        <v>1</v>
      </c>
      <c r="B4" s="6" t="s">
        <v>45</v>
      </c>
      <c r="C4" s="6" t="s">
        <v>46</v>
      </c>
      <c r="D4" s="7" t="s">
        <v>47</v>
      </c>
      <c r="E4" s="8">
        <v>6500</v>
      </c>
      <c r="F4" s="9"/>
      <c r="G4" s="10">
        <f>F4*E4</f>
        <v>0</v>
      </c>
    </row>
    <row r="5" spans="1:7" ht="24.75" customHeight="1">
      <c r="A5" s="5">
        <v>2</v>
      </c>
      <c r="B5" s="6" t="s">
        <v>48</v>
      </c>
      <c r="C5" s="6" t="s">
        <v>49</v>
      </c>
      <c r="D5" s="7" t="s">
        <v>50</v>
      </c>
      <c r="E5" s="8">
        <v>2300</v>
      </c>
      <c r="F5" s="9"/>
      <c r="G5" s="10">
        <f aca="true" t="shared" si="0" ref="G5:G28">F5*E5</f>
        <v>0</v>
      </c>
    </row>
    <row r="6" spans="1:7" ht="24.75" customHeight="1">
      <c r="A6" s="5">
        <v>3</v>
      </c>
      <c r="B6" s="6" t="s">
        <v>51</v>
      </c>
      <c r="C6" s="6" t="s">
        <v>52</v>
      </c>
      <c r="D6" s="7" t="s">
        <v>47</v>
      </c>
      <c r="E6" s="8">
        <v>16000</v>
      </c>
      <c r="F6" s="9"/>
      <c r="G6" s="10">
        <f t="shared" si="0"/>
        <v>0</v>
      </c>
    </row>
    <row r="7" spans="1:7" ht="24.75" customHeight="1">
      <c r="A7" s="5">
        <v>4</v>
      </c>
      <c r="B7" s="6" t="s">
        <v>53</v>
      </c>
      <c r="C7" s="6" t="s">
        <v>54</v>
      </c>
      <c r="D7" s="7" t="s">
        <v>47</v>
      </c>
      <c r="E7" s="8">
        <v>12000</v>
      </c>
      <c r="F7" s="9"/>
      <c r="G7" s="10">
        <f t="shared" si="0"/>
        <v>0</v>
      </c>
    </row>
    <row r="8" spans="1:7" ht="24.75" customHeight="1">
      <c r="A8" s="5">
        <v>5</v>
      </c>
      <c r="B8" s="6" t="s">
        <v>55</v>
      </c>
      <c r="C8" s="6" t="s">
        <v>56</v>
      </c>
      <c r="D8" s="7" t="s">
        <v>50</v>
      </c>
      <c r="E8" s="8">
        <v>13000</v>
      </c>
      <c r="F8" s="9"/>
      <c r="G8" s="10">
        <f t="shared" si="0"/>
        <v>0</v>
      </c>
    </row>
    <row r="9" spans="1:7" ht="24.75" customHeight="1">
      <c r="A9" s="5">
        <v>6</v>
      </c>
      <c r="B9" s="6" t="s">
        <v>57</v>
      </c>
      <c r="C9" s="6" t="s">
        <v>58</v>
      </c>
      <c r="D9" s="6" t="s">
        <v>59</v>
      </c>
      <c r="E9" s="8">
        <v>60</v>
      </c>
      <c r="F9" s="9"/>
      <c r="G9" s="10">
        <f t="shared" si="0"/>
        <v>0</v>
      </c>
    </row>
    <row r="10" spans="1:7" ht="24.75" customHeight="1">
      <c r="A10" s="5">
        <v>7</v>
      </c>
      <c r="B10" s="6" t="s">
        <v>53</v>
      </c>
      <c r="C10" s="6" t="s">
        <v>60</v>
      </c>
      <c r="D10" s="6" t="s">
        <v>61</v>
      </c>
      <c r="E10" s="8">
        <v>120</v>
      </c>
      <c r="F10" s="9"/>
      <c r="G10" s="10">
        <f t="shared" si="0"/>
        <v>0</v>
      </c>
    </row>
    <row r="11" spans="1:7" ht="24.75" customHeight="1">
      <c r="A11" s="5">
        <v>8</v>
      </c>
      <c r="B11" s="6" t="s">
        <v>62</v>
      </c>
      <c r="C11" s="6" t="s">
        <v>63</v>
      </c>
      <c r="D11" s="6" t="s">
        <v>64</v>
      </c>
      <c r="E11" s="8">
        <v>72</v>
      </c>
      <c r="F11" s="9"/>
      <c r="G11" s="10">
        <f t="shared" si="0"/>
        <v>0</v>
      </c>
    </row>
    <row r="12" spans="1:7" ht="24.75" customHeight="1">
      <c r="A12" s="5">
        <v>9</v>
      </c>
      <c r="B12" s="6" t="s">
        <v>65</v>
      </c>
      <c r="C12" s="6" t="s">
        <v>66</v>
      </c>
      <c r="D12" s="6" t="s">
        <v>59</v>
      </c>
      <c r="E12" s="8">
        <v>100</v>
      </c>
      <c r="F12" s="9"/>
      <c r="G12" s="10">
        <f t="shared" si="0"/>
        <v>0</v>
      </c>
    </row>
    <row r="13" spans="1:7" ht="24.75" customHeight="1">
      <c r="A13" s="5">
        <v>10</v>
      </c>
      <c r="B13" s="11" t="s">
        <v>67</v>
      </c>
      <c r="C13" s="11" t="s">
        <v>68</v>
      </c>
      <c r="D13" s="12" t="s">
        <v>69</v>
      </c>
      <c r="E13" s="8">
        <v>50</v>
      </c>
      <c r="F13" s="9"/>
      <c r="G13" s="10">
        <f t="shared" si="0"/>
        <v>0</v>
      </c>
    </row>
    <row r="14" spans="1:7" ht="24.75" customHeight="1">
      <c r="A14" s="5">
        <v>11</v>
      </c>
      <c r="B14" s="11" t="s">
        <v>70</v>
      </c>
      <c r="C14" s="11" t="s">
        <v>68</v>
      </c>
      <c r="D14" s="12" t="s">
        <v>69</v>
      </c>
      <c r="E14" s="8">
        <v>30</v>
      </c>
      <c r="F14" s="9"/>
      <c r="G14" s="10">
        <f t="shared" si="0"/>
        <v>0</v>
      </c>
    </row>
    <row r="15" spans="1:7" ht="24.75" customHeight="1">
      <c r="A15" s="5">
        <v>12</v>
      </c>
      <c r="B15" s="11" t="s">
        <v>71</v>
      </c>
      <c r="C15" s="11" t="s">
        <v>72</v>
      </c>
      <c r="D15" s="13" t="s">
        <v>73</v>
      </c>
      <c r="E15" s="8">
        <v>10</v>
      </c>
      <c r="F15" s="9"/>
      <c r="G15" s="10">
        <f t="shared" si="0"/>
        <v>0</v>
      </c>
    </row>
    <row r="16" spans="1:7" ht="24.75" customHeight="1">
      <c r="A16" s="5">
        <v>13</v>
      </c>
      <c r="B16" s="11" t="s">
        <v>74</v>
      </c>
      <c r="C16" s="11" t="s">
        <v>72</v>
      </c>
      <c r="D16" s="13" t="s">
        <v>73</v>
      </c>
      <c r="E16" s="8">
        <v>55</v>
      </c>
      <c r="F16" s="9"/>
      <c r="G16" s="10">
        <f t="shared" si="0"/>
        <v>0</v>
      </c>
    </row>
    <row r="17" spans="1:7" ht="24.75" customHeight="1">
      <c r="A17" s="5">
        <v>14</v>
      </c>
      <c r="B17" s="11" t="s">
        <v>75</v>
      </c>
      <c r="C17" s="11" t="s">
        <v>76</v>
      </c>
      <c r="D17" s="13" t="s">
        <v>73</v>
      </c>
      <c r="E17" s="8">
        <v>100</v>
      </c>
      <c r="F17" s="9"/>
      <c r="G17" s="10">
        <f t="shared" si="0"/>
        <v>0</v>
      </c>
    </row>
    <row r="18" spans="1:7" ht="24.75" customHeight="1">
      <c r="A18" s="5">
        <v>15</v>
      </c>
      <c r="B18" s="11" t="s">
        <v>77</v>
      </c>
      <c r="C18" s="11" t="s">
        <v>76</v>
      </c>
      <c r="D18" s="13" t="s">
        <v>73</v>
      </c>
      <c r="E18" s="8">
        <v>5</v>
      </c>
      <c r="F18" s="9"/>
      <c r="G18" s="10">
        <f t="shared" si="0"/>
        <v>0</v>
      </c>
    </row>
    <row r="19" spans="1:7" ht="24.75" customHeight="1">
      <c r="A19" s="5">
        <v>16</v>
      </c>
      <c r="B19" s="11" t="s">
        <v>78</v>
      </c>
      <c r="C19" s="11" t="s">
        <v>79</v>
      </c>
      <c r="D19" s="13" t="s">
        <v>69</v>
      </c>
      <c r="E19" s="8">
        <v>50</v>
      </c>
      <c r="F19" s="9"/>
      <c r="G19" s="10">
        <f t="shared" si="0"/>
        <v>0</v>
      </c>
    </row>
    <row r="20" spans="1:7" ht="24.75" customHeight="1">
      <c r="A20" s="5">
        <v>17</v>
      </c>
      <c r="B20" s="11" t="s">
        <v>80</v>
      </c>
      <c r="C20" s="11" t="s">
        <v>81</v>
      </c>
      <c r="D20" s="13" t="s">
        <v>69</v>
      </c>
      <c r="E20" s="8">
        <v>30</v>
      </c>
      <c r="F20" s="9"/>
      <c r="G20" s="10">
        <f t="shared" si="0"/>
        <v>0</v>
      </c>
    </row>
    <row r="21" spans="1:7" ht="24.75" customHeight="1">
      <c r="A21" s="5">
        <v>18</v>
      </c>
      <c r="B21" s="11" t="s">
        <v>82</v>
      </c>
      <c r="C21" s="11" t="s">
        <v>72</v>
      </c>
      <c r="D21" s="13" t="s">
        <v>73</v>
      </c>
      <c r="E21" s="8">
        <v>10</v>
      </c>
      <c r="F21" s="9"/>
      <c r="G21" s="10">
        <f t="shared" si="0"/>
        <v>0</v>
      </c>
    </row>
    <row r="22" spans="1:7" ht="24.75" customHeight="1">
      <c r="A22" s="5">
        <v>19</v>
      </c>
      <c r="B22" s="11" t="s">
        <v>83</v>
      </c>
      <c r="C22" s="11" t="s">
        <v>84</v>
      </c>
      <c r="D22" s="13" t="s">
        <v>61</v>
      </c>
      <c r="E22" s="8">
        <v>486</v>
      </c>
      <c r="F22" s="9"/>
      <c r="G22" s="10">
        <f t="shared" si="0"/>
        <v>0</v>
      </c>
    </row>
    <row r="23" spans="1:7" ht="24.75" customHeight="1">
      <c r="A23" s="5">
        <v>20</v>
      </c>
      <c r="B23" s="11" t="s">
        <v>85</v>
      </c>
      <c r="C23" s="11" t="s">
        <v>86</v>
      </c>
      <c r="D23" s="12" t="s">
        <v>61</v>
      </c>
      <c r="E23" s="8">
        <v>12</v>
      </c>
      <c r="F23" s="9"/>
      <c r="G23" s="10">
        <f t="shared" si="0"/>
        <v>0</v>
      </c>
    </row>
    <row r="24" spans="1:7" ht="24.75" customHeight="1">
      <c r="A24" s="5">
        <v>21</v>
      </c>
      <c r="B24" s="11" t="s">
        <v>85</v>
      </c>
      <c r="C24" s="11" t="s">
        <v>87</v>
      </c>
      <c r="D24" s="12" t="s">
        <v>61</v>
      </c>
      <c r="E24" s="8">
        <v>12</v>
      </c>
      <c r="F24" s="9"/>
      <c r="G24" s="10">
        <f t="shared" si="0"/>
        <v>0</v>
      </c>
    </row>
    <row r="25" spans="1:7" ht="24.75" customHeight="1">
      <c r="A25" s="5">
        <v>22</v>
      </c>
      <c r="B25" s="11" t="s">
        <v>88</v>
      </c>
      <c r="C25" s="11" t="s">
        <v>89</v>
      </c>
      <c r="D25" s="12" t="s">
        <v>61</v>
      </c>
      <c r="E25" s="8">
        <v>41</v>
      </c>
      <c r="F25" s="9"/>
      <c r="G25" s="10">
        <f t="shared" si="0"/>
        <v>0</v>
      </c>
    </row>
    <row r="26" spans="1:7" ht="24.75" customHeight="1">
      <c r="A26" s="5">
        <v>23</v>
      </c>
      <c r="B26" s="11" t="s">
        <v>90</v>
      </c>
      <c r="C26" s="11" t="s">
        <v>91</v>
      </c>
      <c r="D26" s="12" t="s">
        <v>61</v>
      </c>
      <c r="E26" s="8">
        <v>12</v>
      </c>
      <c r="F26" s="9"/>
      <c r="G26" s="10">
        <f t="shared" si="0"/>
        <v>0</v>
      </c>
    </row>
    <row r="27" spans="1:7" ht="24.75" customHeight="1">
      <c r="A27" s="5">
        <v>24</v>
      </c>
      <c r="B27" s="11" t="s">
        <v>92</v>
      </c>
      <c r="C27" s="11" t="s">
        <v>93</v>
      </c>
      <c r="D27" s="7" t="s">
        <v>50</v>
      </c>
      <c r="E27" s="8">
        <v>380</v>
      </c>
      <c r="F27" s="9"/>
      <c r="G27" s="10">
        <f t="shared" si="0"/>
        <v>0</v>
      </c>
    </row>
    <row r="28" spans="1:7" ht="24.75" customHeight="1">
      <c r="A28" s="5">
        <v>25</v>
      </c>
      <c r="B28" s="14" t="s">
        <v>94</v>
      </c>
      <c r="C28" s="14" t="s">
        <v>95</v>
      </c>
      <c r="D28" s="7" t="s">
        <v>50</v>
      </c>
      <c r="E28" s="8">
        <v>370</v>
      </c>
      <c r="F28" s="9"/>
      <c r="G28" s="10">
        <f t="shared" si="0"/>
        <v>0</v>
      </c>
    </row>
    <row r="29" spans="1:7" ht="33" customHeight="1">
      <c r="A29" s="15" t="s">
        <v>96</v>
      </c>
      <c r="B29" s="15"/>
      <c r="C29" s="15"/>
      <c r="D29" s="15"/>
      <c r="E29" s="15"/>
      <c r="F29" s="16">
        <f>SUM(G4:G28)</f>
        <v>0</v>
      </c>
      <c r="G29" s="16"/>
    </row>
    <row r="32" ht="15">
      <c r="A32" s="17" t="s">
        <v>97</v>
      </c>
    </row>
  </sheetData>
  <sheetProtection/>
  <mergeCells count="10">
    <mergeCell ref="A1:G1"/>
    <mergeCell ref="A29:E29"/>
    <mergeCell ref="F29:G29"/>
    <mergeCell ref="A2:A3"/>
    <mergeCell ref="B2:B3"/>
    <mergeCell ref="C2:C3"/>
    <mergeCell ref="D2:D3"/>
    <mergeCell ref="E2:E3"/>
    <mergeCell ref="F2:F3"/>
    <mergeCell ref="G2:G3"/>
  </mergeCells>
  <dataValidations count="1">
    <dataValidation allowBlank="1" showInputMessage="1" showErrorMessage="1" sqref="F4:F9 F11:F24 F26:F28"/>
  </dataValidations>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2017-10-13T06:41:52Z</cp:lastPrinted>
  <dcterms:created xsi:type="dcterms:W3CDTF">2010-04-02T07:02:20Z</dcterms:created>
  <dcterms:modified xsi:type="dcterms:W3CDTF">2022-04-26T08:11:49Z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KSOReadingLayo">
    <vt:bool>false</vt:bool>
  </property>
  <property fmtid="{D5CDD505-2E9C-101B-9397-08002B2CF9AE}" pid="5" name="I">
    <vt:lpwstr>81412F1AFCA342D4BFE890FF709709DD</vt:lpwstr>
  </property>
</Properties>
</file>