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马家楼转运站分项报价清单" sheetId="2" r:id="rId2"/>
    <sheet name="小武基转运站分项报价清单" sheetId="3" r:id="rId3"/>
  </sheets>
  <definedNames/>
  <calcPr fullCalcOnLoad="1"/>
</workbook>
</file>

<file path=xl/sharedStrings.xml><?xml version="1.0" encoding="utf-8"?>
<sst xmlns="http://schemas.openxmlformats.org/spreadsheetml/2006/main" count="148" uniqueCount="90">
  <si>
    <t>北京固废物流有限公司</t>
  </si>
  <si>
    <t>询价报价单</t>
  </si>
  <si>
    <t>项目名称：转运站快速堆积门采购</t>
  </si>
  <si>
    <t>报价截止时间：2022年1月20日中午12点</t>
  </si>
  <si>
    <t>报价单位（公章）：</t>
  </si>
  <si>
    <t>采购单位：北京固废物流有限公司</t>
  </si>
  <si>
    <t>联系人：</t>
  </si>
  <si>
    <t>邮寄地址：北京市丰台区草桥赵村店420号</t>
  </si>
  <si>
    <t>联系电话：</t>
  </si>
  <si>
    <t>收件人：杜宣成   联系方式：18437097862
        皮子飞   联系方式：15624979650</t>
  </si>
  <si>
    <t>序号</t>
  </si>
  <si>
    <t>项目名称</t>
  </si>
  <si>
    <t>使用地点</t>
  </si>
  <si>
    <t>规格型号</t>
  </si>
  <si>
    <t>数量</t>
  </si>
  <si>
    <t>单位</t>
  </si>
  <si>
    <t>单价
（含税）</t>
  </si>
  <si>
    <t>总价
（含税）</t>
  </si>
  <si>
    <t>备注</t>
  </si>
  <si>
    <t>快速堆积门</t>
  </si>
  <si>
    <t>马家楼转运站</t>
  </si>
  <si>
    <t>详见马家楼转运站分项报价清单</t>
  </si>
  <si>
    <t>樘</t>
  </si>
  <si>
    <t>控制总价：14万元
（报价不得超过控制总价，否则视为无效报价）</t>
  </si>
  <si>
    <t>小武基转运站</t>
  </si>
  <si>
    <t>详见小武基转运站分项报价清单</t>
  </si>
  <si>
    <t>*提供营业执照（门/机械设备销售相关资质）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</si>
  <si>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</si>
  <si>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 xml:space="preserve">*提供安全服务保障方案（单独文件），方案的内容包含但不限于场区安全、交通安全、遵守国家相关防疫管理规定等。 
（须加盖单位公章；必须提供项，否则视为无效报价）
</t>
  </si>
  <si>
    <t>提供相关业绩证明（加盖公章的合同复印件）</t>
  </si>
  <si>
    <t>*查看现场日期（必填项，否则视为无效报价）</t>
  </si>
  <si>
    <r>
      <t>于2022年</t>
    </r>
    <r>
      <rPr>
        <b/>
        <u val="single"/>
        <sz val="12"/>
        <rFont val="宋体"/>
        <family val="0"/>
      </rPr>
      <t xml:space="preserve">     </t>
    </r>
    <r>
      <rPr>
        <b/>
        <sz val="12"/>
        <rFont val="宋体"/>
        <family val="0"/>
      </rPr>
      <t>月</t>
    </r>
    <r>
      <rPr>
        <b/>
        <u val="single"/>
        <sz val="12"/>
        <rFont val="宋体"/>
        <family val="0"/>
      </rPr>
      <t xml:space="preserve">    </t>
    </r>
    <r>
      <rPr>
        <b/>
        <sz val="12"/>
        <rFont val="宋体"/>
        <family val="0"/>
      </rPr>
      <t>日</t>
    </r>
    <r>
      <rPr>
        <b/>
        <u val="single"/>
        <sz val="12"/>
        <rFont val="宋体"/>
        <family val="0"/>
      </rPr>
      <t xml:space="preserve">    </t>
    </r>
    <r>
      <rPr>
        <b/>
        <sz val="12"/>
        <rFont val="宋体"/>
        <family val="0"/>
      </rPr>
      <t>点查看现场</t>
    </r>
  </si>
  <si>
    <t>*供货周期（必填项，否则视为无效报价）</t>
  </si>
  <si>
    <t>*质保期（必填项，否则视为无效报价）（至少2年）</t>
  </si>
  <si>
    <t>*增值税专用发票及税率（必填项，否则视为无效报价）</t>
  </si>
  <si>
    <t>*总计(含税）：</t>
  </si>
  <si>
    <t>付款要求（优先考虑验收合格后，收到发票后三个月内付款；如未填写付款要求，将按照我公司结算方式付款）</t>
  </si>
  <si>
    <r>
      <t xml:space="preserve">备注：
</t>
    </r>
    <r>
      <rPr>
        <b/>
        <sz val="12"/>
        <color indexed="10"/>
        <rFont val="宋体"/>
        <family val="0"/>
      </rPr>
      <t>1.供方须于2022年1月18日前，联系我公司相关人员查看现场（马家楼联系人，宁工：15801031796；小武基联系人，闫工：13811457051），并根据现场实际情况进行报价。未查看现场的供方报价，我公司将不予以采纳；（查看现场请提前与我公司现场联系人沟通，了解我公司疫情防控相关政策要求）</t>
    </r>
    <r>
      <rPr>
        <sz val="12"/>
        <rFont val="宋体"/>
        <family val="0"/>
      </rPr>
      <t xml:space="preserve">
2.供方负责快速堆积门的运输、安装等相关费用；
</t>
    </r>
    <r>
      <rPr>
        <b/>
        <sz val="12"/>
        <rFont val="宋体"/>
        <family val="0"/>
      </rPr>
      <t>3.供方报价必须附带分项报价清单（需加盖公章），未提供分项报价清单，其报价无效；</t>
    </r>
    <r>
      <rPr>
        <sz val="12"/>
        <rFont val="宋体"/>
        <family val="0"/>
      </rPr>
      <t xml:space="preserve">
4.中选单位应当在我公司指定时间内完成签字盖章并返回合同，如超出指定时间未返回合同的，应当向我公司支付合同总金额的3%作为违约金。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</si>
  <si>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</si>
  <si>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</si>
  <si>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</si>
  <si>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</si>
  <si>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</si>
  <si>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</si>
  <si>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</si>
  <si>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</si>
  <si>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</si>
  <si>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马家楼转运站快速堆积门
分项报价清单</t>
  </si>
  <si>
    <t>名称</t>
  </si>
  <si>
    <r>
      <t>尺寸
（宽</t>
    </r>
    <r>
      <rPr>
        <b/>
        <sz val="12"/>
        <rFont val="Times New Roman"/>
        <family val="1"/>
      </rPr>
      <t>*</t>
    </r>
    <r>
      <rPr>
        <b/>
        <sz val="12"/>
        <rFont val="宋体"/>
        <family val="0"/>
      </rPr>
      <t>高）</t>
    </r>
  </si>
  <si>
    <t>规格</t>
  </si>
  <si>
    <t>单价 （含税）</t>
  </si>
  <si>
    <t>备注（品牌）</t>
  </si>
  <si>
    <t xml:space="preserve">卷帘门体
</t>
  </si>
  <si>
    <t>6.6米*6米</t>
  </si>
  <si>
    <t>工业聚脂纤维基布，高强度环保聚脂纤维，双面聚氯乙烯涂层，实厚为1.1mm，抗撕裂度：900/80N,拉伸强度：5700/5100N,使用温度-30-+70度，基布具有无毒性，良好的表面自洁性：底部装隔气布，密封良好，不积尘，易清洁，抗风杆为镀锌钢管，厚度2.5</t>
  </si>
  <si>
    <t>套</t>
  </si>
  <si>
    <t>菲莱德或同档其他品牌</t>
  </si>
  <si>
    <t>电机</t>
  </si>
  <si>
    <t>电源380V、功率1.5KW/1450转/分</t>
  </si>
  <si>
    <t>台</t>
  </si>
  <si>
    <t>电控箱</t>
  </si>
  <si>
    <r>
      <t>变频控制，具有软启动，缓停止，速度可调每秒0</t>
    </r>
    <r>
      <rPr>
        <sz val="12"/>
        <color indexed="8"/>
        <rFont val="宋体"/>
        <family val="0"/>
      </rPr>
      <t>.6-1.5m，</t>
    </r>
    <r>
      <rPr>
        <sz val="12"/>
        <color indexed="8"/>
        <rFont val="宋体"/>
        <family val="0"/>
      </rPr>
      <t>PLC变频专用一体机</t>
    </r>
  </si>
  <si>
    <t>光电</t>
  </si>
  <si>
    <t>门框下部安装红外线光电保护开关，门体下面停留人或物体时，门体不下落</t>
  </si>
  <si>
    <t>人车分离探头</t>
  </si>
  <si>
    <t>内外人车分离雷达</t>
  </si>
  <si>
    <t>轨道</t>
  </si>
  <si>
    <t>2.0mm镀锌板</t>
  </si>
  <si>
    <t>封箱</t>
  </si>
  <si>
    <r>
      <t>1.2mm</t>
    </r>
    <r>
      <rPr>
        <sz val="12"/>
        <rFont val="宋体"/>
        <family val="0"/>
      </rPr>
      <t>镀锌板</t>
    </r>
  </si>
  <si>
    <t>框架</t>
  </si>
  <si>
    <r>
      <t>100mm*200mm*3.0mm</t>
    </r>
    <r>
      <rPr>
        <sz val="12"/>
        <rFont val="宋体"/>
        <family val="0"/>
      </rPr>
      <t>镀锌管</t>
    </r>
  </si>
  <si>
    <t>卷轴</t>
  </si>
  <si>
    <r>
      <t>外径</t>
    </r>
    <r>
      <rPr>
        <sz val="12"/>
        <rFont val="Times New Roman"/>
        <family val="1"/>
      </rPr>
      <t>140mm</t>
    </r>
  </si>
  <si>
    <t>合计</t>
  </si>
  <si>
    <t>注：
1、以上报价含运输、安装、税费
2、以上报价内容为单樘门费用
3、以上尺寸仅供参考，具体尺寸以现场测量为准
4、如所列配件不能满足，请自行向下添加配件名称并进行报价
5、门体坚固，整体防风能力9级以上； 
6、内外人车分离雷达附加调试遥控器及使用说明；
7、红外光电对射传感器至少三套以上（根据现场作业车辆进行调试）； 
8、升降速度可调不低于70cm/s ；
9、堆积门整体保修两年以上；
10、轨道及箱体与建筑物颜色相近，烤漆喷涂；
11、快速门内外可手动操作；
12、发生故障保证六小时内上门；
13、乙方负责堆积门的电源走线及接线。
14、施工方案：门体两侧加装方钢立柱120*240，门体安装在立柱上，立柱、轨道及上封箱可根据甲方要求喷涂。</t>
  </si>
  <si>
    <t>注：分项报价清单须加盖单位公章</t>
  </si>
  <si>
    <t>小武基转运站快速堆积门
分项报价清单</t>
  </si>
  <si>
    <t>门体</t>
  </si>
  <si>
    <t>4.6米*4.6米</t>
  </si>
  <si>
    <t>工业聚酯纤维基布，高强度环保聚酯纤维，双面聚氯乙烯涂层，实厚为1.1mm，抗撕裂度：900/80N,拉伸强度：5700/5100N,使用温度-30-+70度，基布具有无毒性，良好的表面自洁性，底部装隔气布，密封性好，不积尘，易清洁</t>
  </si>
  <si>
    <t>变频控制，具有软启动，缓停止，速度可调每秒0.6-1.5m，PLC变频专用一体机</t>
  </si>
  <si>
    <t>人车分离雷达</t>
  </si>
  <si>
    <t>两侧封板</t>
  </si>
  <si>
    <r>
      <t>镀锌板折弯，厚度</t>
    </r>
    <r>
      <rPr>
        <sz val="12"/>
        <rFont val="Times New Roman"/>
        <family val="1"/>
      </rPr>
      <t>1.8mm</t>
    </r>
    <r>
      <rPr>
        <sz val="12"/>
        <rFont val="宋体"/>
        <family val="0"/>
      </rPr>
      <t>扣板加方管支架</t>
    </r>
  </si>
  <si>
    <t>外径140mm</t>
  </si>
  <si>
    <t>透视窗</t>
  </si>
  <si>
    <t>中间带横向小方块PVC透明视窗，厚1.5mm，耐寒零下60℃</t>
  </si>
  <si>
    <t>注：
1、以上报价含运输、安装、税费
2、以上报价内容为单樘门费用
3、以上尺寸仅供参考，具体尺寸以现场测量为准
4、如所列配件不能满足，请自行向下添加配件名称并进行报价
5、门体坚固，夏季能防风，抗风能力9级以上；
6、内外人车分离雷达附加调试遥控器及使用说明；
7、红外光电对射传感器至少三套以上（根据现场作业车辆进行调试）； 
8、升降速度可调不低于70cm/s ；
9、堆积门整体保修两年以上；
10、轨道及箱体与建筑物颜色相近，烤漆喷涂；
11、快速门内外可手动操作；
12、发生故障保证六小时内上门；
13、乙方负责堆积门的电源走线及接线。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</si>
</sst>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E+00"/>
  </numFmts>
  <fonts count="33">
    <font>
      <sz val="12"/>
      <name val="宋体"/>
      <family val="0"/>
    </font>
    <font>
      <sz val="11"/>
      <name val="宋体"/>
      <family val="0"/>
    </font>
    <font>
      <b/>
      <sz val="14"/>
      <name val="宋体"/>
      <family val="0"/>
    </font>
    <font>
      <b/>
      <sz val="12"/>
      <name val="宋体"/>
      <family val="0"/>
    </font>
    <font>
      <sz val="12"/>
      <color indexed="8"/>
      <name val="宋体"/>
      <family val="0"/>
    </font>
    <font>
      <sz val="12"/>
      <name val="Times New Roman"/>
      <family val="1"/>
    </font>
    <font>
      <sz val="12"/>
      <color indexed="10"/>
      <name val="宋体"/>
      <family val="0"/>
    </font>
    <font>
      <sz val="16"/>
      <name val="宋体"/>
      <family val="0"/>
    </font>
    <font>
      <b/>
      <sz val="12"/>
      <color indexed="8"/>
      <name val="宋体"/>
      <family val="0"/>
    </font>
    <font>
      <sz val="12"/>
      <name val="Arial"/>
      <family val="2"/>
    </font>
    <font>
      <b/>
      <sz val="12"/>
      <color indexed="10"/>
      <name val="宋体"/>
      <family val="0"/>
    </font>
    <font>
      <sz val="11"/>
      <color indexed="9"/>
      <name val="宋体"/>
      <family val="0"/>
    </font>
    <font>
      <sz val="11"/>
      <color indexed="53"/>
      <name val="宋体"/>
      <family val="0"/>
    </font>
    <font>
      <sz val="11"/>
      <color indexed="8"/>
      <name val="宋体"/>
      <family val="0"/>
    </font>
    <font>
      <sz val="11"/>
      <color indexed="16"/>
      <name val="宋体"/>
      <family val="0"/>
    </font>
    <font>
      <b/>
      <sz val="11"/>
      <color indexed="8"/>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sz val="11"/>
      <color indexed="17"/>
      <name val="宋体"/>
      <family val="0"/>
    </font>
    <font>
      <sz val="11"/>
      <color indexed="62"/>
      <name val="宋体"/>
      <family val="0"/>
    </font>
    <font>
      <sz val="11"/>
      <color indexed="19"/>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i/>
      <sz val="11"/>
      <color indexed="23"/>
      <name val="宋体"/>
      <family val="0"/>
    </font>
    <font>
      <u val="single"/>
      <sz val="12"/>
      <color indexed="36"/>
      <name val="宋体"/>
      <family val="0"/>
    </font>
    <font>
      <b/>
      <sz val="12"/>
      <name val="Times New Roman"/>
      <family val="1"/>
    </font>
    <font>
      <b/>
      <u val="single"/>
      <sz val="12"/>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color indexed="63"/>
      </bottom>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42"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26"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24" fillId="8" borderId="6" applyNumberFormat="0" applyAlignment="0" applyProtection="0"/>
    <xf numFmtId="0" fontId="13"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15" fillId="0" borderId="8" applyNumberFormat="0" applyFill="0" applyAlignment="0" applyProtection="0"/>
    <xf numFmtId="0" fontId="21" fillId="9" borderId="0" applyNumberFormat="0" applyBorder="0" applyAlignment="0" applyProtection="0"/>
    <xf numFmtId="0" fontId="23" fillId="11"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1" fillId="16" borderId="0" applyNumberFormat="0" applyBorder="0" applyAlignment="0" applyProtection="0"/>
    <xf numFmtId="0" fontId="1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4" borderId="0" applyNumberFormat="0" applyBorder="0" applyAlignment="0" applyProtection="0"/>
    <xf numFmtId="0" fontId="11" fillId="4" borderId="0" applyNumberFormat="0" applyBorder="0" applyAlignment="0" applyProtection="0"/>
    <xf numFmtId="0" fontId="13" fillId="0" borderId="0" applyProtection="0">
      <alignment vertical="center"/>
    </xf>
    <xf numFmtId="0" fontId="13" fillId="0" borderId="0">
      <alignment vertical="center"/>
      <protection/>
    </xf>
    <xf numFmtId="0" fontId="13" fillId="0" borderId="0" applyProtection="0">
      <alignment vertical="center"/>
    </xf>
    <xf numFmtId="0" fontId="13" fillId="0" borderId="0">
      <alignment vertical="center"/>
      <protection/>
    </xf>
    <xf numFmtId="0" fontId="13" fillId="0" borderId="0">
      <alignment vertical="center"/>
      <protection/>
    </xf>
    <xf numFmtId="0" fontId="0" fillId="0" borderId="0">
      <alignment vertical="center"/>
      <protection/>
    </xf>
  </cellStyleXfs>
  <cellXfs count="9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4"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4" fillId="0" borderId="10"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32" fillId="0" borderId="0" xfId="0" applyFont="1"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4" fillId="0" borderId="0" xfId="68" applyNumberFormat="1" applyFont="1" applyFill="1" applyBorder="1" applyAlignment="1">
      <alignment vertical="center"/>
      <protection/>
    </xf>
    <xf numFmtId="0" fontId="4" fillId="0" borderId="0" xfId="68" applyNumberFormat="1" applyFont="1" applyFill="1" applyAlignment="1">
      <alignment vertical="center"/>
      <protection/>
    </xf>
    <xf numFmtId="0" fontId="0" fillId="0" borderId="0" xfId="0" applyFont="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177" fontId="7" fillId="0" borderId="0" xfId="0" applyNumberFormat="1" applyFont="1" applyAlignment="1">
      <alignment horizontal="center" vertical="center"/>
    </xf>
    <xf numFmtId="0" fontId="4" fillId="0" borderId="0" xfId="66" applyNumberFormat="1" applyFont="1" applyFill="1" applyBorder="1" applyAlignment="1">
      <alignment horizontal="left" vertical="center"/>
    </xf>
    <xf numFmtId="0" fontId="4" fillId="0" borderId="0" xfId="66" applyNumberFormat="1" applyFont="1" applyFill="1" applyBorder="1" applyAlignment="1">
      <alignment horizontal="center" vertical="center"/>
    </xf>
    <xf numFmtId="0" fontId="4" fillId="0" borderId="0" xfId="66" applyNumberFormat="1" applyFont="1" applyFill="1" applyBorder="1" applyAlignment="1">
      <alignment horizontal="left" vertical="center"/>
    </xf>
    <xf numFmtId="0" fontId="4" fillId="0" borderId="0" xfId="66" applyNumberFormat="1" applyFont="1" applyFill="1" applyBorder="1" applyAlignment="1">
      <alignment horizontal="left" vertical="center" wrapText="1"/>
    </xf>
    <xf numFmtId="0" fontId="4" fillId="0" borderId="0" xfId="66" applyNumberFormat="1" applyFont="1" applyFill="1" applyBorder="1" applyAlignment="1">
      <alignment horizontal="left" vertical="center"/>
    </xf>
    <xf numFmtId="0" fontId="4" fillId="0" borderId="0" xfId="66" applyNumberFormat="1" applyFont="1" applyFill="1" applyBorder="1" applyAlignment="1">
      <alignment horizontal="center" vertical="center"/>
    </xf>
    <xf numFmtId="0" fontId="8" fillId="0" borderId="9" xfId="66" applyNumberFormat="1" applyFont="1" applyFill="1" applyBorder="1" applyAlignment="1">
      <alignment horizontal="center" vertical="center"/>
    </xf>
    <xf numFmtId="0" fontId="8" fillId="0" borderId="9" xfId="66" applyNumberFormat="1" applyFont="1" applyFill="1" applyBorder="1" applyAlignment="1">
      <alignment horizontal="center" vertical="center" wrapText="1"/>
    </xf>
    <xf numFmtId="0" fontId="8" fillId="0" borderId="9" xfId="66" applyNumberFormat="1" applyFont="1" applyFill="1" applyBorder="1" applyAlignment="1">
      <alignment horizontal="center" vertical="center" wrapText="1"/>
    </xf>
    <xf numFmtId="0" fontId="4" fillId="0" borderId="10" xfId="66" applyNumberFormat="1" applyFont="1" applyFill="1" applyBorder="1" applyAlignment="1">
      <alignment horizontal="center" vertical="center"/>
    </xf>
    <xf numFmtId="0" fontId="0" fillId="0" borderId="9" xfId="0" applyFont="1" applyFill="1" applyBorder="1" applyAlignment="1">
      <alignment horizontal="center" vertical="center"/>
    </xf>
    <xf numFmtId="0" fontId="9" fillId="0" borderId="9" xfId="0" applyNumberFormat="1" applyFont="1" applyFill="1" applyBorder="1" applyAlignment="1">
      <alignment horizontal="center" vertical="center"/>
    </xf>
    <xf numFmtId="176" fontId="4" fillId="0" borderId="10" xfId="66" applyNumberFormat="1" applyFont="1" applyFill="1" applyBorder="1" applyAlignment="1">
      <alignment horizontal="center" vertical="center" wrapText="1"/>
    </xf>
    <xf numFmtId="176" fontId="4" fillId="0" borderId="18" xfId="66"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68" applyNumberFormat="1" applyFont="1" applyFill="1" applyBorder="1" applyAlignment="1">
      <alignment horizontal="left" vertical="center" wrapText="1"/>
      <protection/>
    </xf>
    <xf numFmtId="0" fontId="3" fillId="0" borderId="9" xfId="0" applyFont="1" applyBorder="1" applyAlignment="1">
      <alignment horizontal="center" vertical="center"/>
    </xf>
    <xf numFmtId="178" fontId="3" fillId="0" borderId="9"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0" fontId="3" fillId="0" borderId="21"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10" fillId="0" borderId="22" xfId="0" applyFont="1" applyBorder="1" applyAlignment="1">
      <alignment horizontal="left" vertical="top"/>
    </xf>
    <xf numFmtId="0" fontId="10" fillId="0" borderId="22" xfId="0" applyFont="1" applyBorder="1" applyAlignment="1">
      <alignment horizontal="left" vertical="top"/>
    </xf>
    <xf numFmtId="0" fontId="10" fillId="0" borderId="11" xfId="0" applyFont="1" applyBorder="1" applyAlignment="1">
      <alignment horizontal="left" vertical="top"/>
    </xf>
    <xf numFmtId="0" fontId="10" fillId="0" borderId="22" xfId="0" applyFont="1" applyBorder="1" applyAlignment="1">
      <alignment horizontal="center" vertical="top"/>
    </xf>
    <xf numFmtId="0" fontId="6" fillId="0" borderId="0" xfId="67" applyNumberFormat="1" applyFont="1" applyFill="1" applyBorder="1" applyAlignment="1">
      <alignment horizontal="left" vertical="center"/>
      <protection/>
    </xf>
    <xf numFmtId="0" fontId="6" fillId="0" borderId="0" xfId="67" applyNumberFormat="1" applyFont="1" applyFill="1" applyBorder="1" applyAlignment="1">
      <alignment horizontal="left" vertical="center"/>
      <protection/>
    </xf>
    <xf numFmtId="0" fontId="4" fillId="0" borderId="0" xfId="67" applyNumberFormat="1" applyFont="1" applyFill="1" applyBorder="1" applyAlignment="1">
      <alignment horizontal="left" vertical="center"/>
      <protection/>
    </xf>
    <xf numFmtId="0" fontId="0" fillId="0" borderId="0" xfId="0" applyAlignment="1">
      <alignment horizontal="center" vertical="center"/>
    </xf>
    <xf numFmtId="0" fontId="6" fillId="0" borderId="0" xfId="67" applyNumberFormat="1" applyFont="1" applyFill="1" applyBorder="1" applyAlignment="1">
      <alignment horizontal="center" vertical="center"/>
      <protection/>
    </xf>
    <xf numFmtId="0" fontId="6" fillId="0" borderId="0" xfId="67" applyNumberFormat="1" applyFont="1" applyFill="1" applyAlignment="1">
      <alignment horizontal="center" vertical="center"/>
      <protection/>
    </xf>
    <xf numFmtId="0" fontId="0" fillId="0" borderId="0" xfId="67" applyNumberFormat="1" applyFont="1" applyFill="1" applyBorder="1" applyAlignment="1">
      <alignment horizontal="left" vertical="center"/>
      <protection/>
    </xf>
    <xf numFmtId="0" fontId="0" fillId="0" borderId="0" xfId="67" applyNumberFormat="1" applyFont="1" applyFill="1" applyBorder="1" applyAlignment="1">
      <alignment horizontal="left" vertical="center"/>
      <protection/>
    </xf>
    <xf numFmtId="0" fontId="0" fillId="0" borderId="0" xfId="0" applyFont="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8" fillId="0" borderId="21" xfId="66" applyNumberFormat="1" applyFont="1" applyFill="1" applyBorder="1" applyAlignment="1">
      <alignment horizontal="center" vertical="center"/>
    </xf>
    <xf numFmtId="0" fontId="10" fillId="0" borderId="9" xfId="66" applyNumberFormat="1" applyFont="1" applyFill="1" applyBorder="1" applyAlignment="1">
      <alignment horizontal="center" vertical="center" wrapText="1"/>
    </xf>
    <xf numFmtId="0" fontId="4" fillId="0" borderId="0" xfId="68" applyNumberFormat="1" applyFont="1" applyFill="1" applyBorder="1" applyAlignment="1">
      <alignment vertical="center"/>
      <protection/>
    </xf>
    <xf numFmtId="0" fontId="3" fillId="0" borderId="22" xfId="0" applyFont="1" applyBorder="1" applyAlignment="1">
      <alignment horizontal="center" vertical="center"/>
    </xf>
    <xf numFmtId="0" fontId="3" fillId="0" borderId="17" xfId="0" applyFont="1" applyBorder="1" applyAlignment="1">
      <alignment horizontal="center" vertical="center"/>
    </xf>
  </cellXfs>
  <cellStyles count="56">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5" xfId="64"/>
    <cellStyle name="常规_Sheet1" xfId="65"/>
    <cellStyle name="常规_Sheet1_1" xfId="66"/>
    <cellStyle name="常规_Sheet1_2" xfId="67"/>
    <cellStyle name="常规_Sheet1_3" xfId="68"/>
    <cellStyle name="常规_Sheet1_2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K6" sqref="K6"/>
    </sheetView>
  </sheetViews>
  <sheetFormatPr defaultColWidth="9.00390625" defaultRowHeight="14.25"/>
  <cols>
    <col min="1" max="1" width="5.50390625" style="0" customWidth="1"/>
    <col min="2" max="2" width="20.125" style="0" customWidth="1"/>
    <col min="3" max="3" width="13.625" style="33" customWidth="1"/>
    <col min="4" max="4" width="21.00390625" style="33" customWidth="1"/>
    <col min="5" max="5" width="10.375" style="33" customWidth="1"/>
    <col min="6" max="6" width="10.50390625" style="33" customWidth="1"/>
    <col min="7" max="7" width="11.00390625" style="33" customWidth="1"/>
    <col min="8" max="8" width="12.125" style="34" customWidth="1"/>
    <col min="9" max="9" width="20.375" style="0" customWidth="1"/>
    <col min="14" max="14" width="9.375" style="0" bestFit="1" customWidth="1"/>
  </cols>
  <sheetData>
    <row r="1" spans="1:8" ht="27" customHeight="1">
      <c r="A1" s="35" t="s">
        <v>0</v>
      </c>
      <c r="B1" s="35"/>
      <c r="C1" s="36"/>
      <c r="D1" s="36"/>
      <c r="E1" s="36"/>
      <c r="F1" s="36"/>
      <c r="G1" s="36"/>
      <c r="H1" s="37"/>
    </row>
    <row r="2" spans="1:8" ht="24.75" customHeight="1">
      <c r="A2" s="35" t="s">
        <v>1</v>
      </c>
      <c r="B2" s="35"/>
      <c r="C2" s="36"/>
      <c r="D2" s="36"/>
      <c r="E2" s="36"/>
      <c r="F2" s="36"/>
      <c r="G2" s="36"/>
      <c r="H2" s="37"/>
    </row>
    <row r="3" spans="1:9" ht="24.75" customHeight="1">
      <c r="A3" s="38" t="s">
        <v>2</v>
      </c>
      <c r="B3" s="38"/>
      <c r="C3" s="38"/>
      <c r="D3" s="38"/>
      <c r="E3" s="38"/>
      <c r="F3" s="38"/>
      <c r="G3" s="38"/>
      <c r="H3" s="39"/>
      <c r="I3" s="38"/>
    </row>
    <row r="4" spans="1:9" ht="24.75" customHeight="1">
      <c r="A4" s="38" t="s">
        <v>3</v>
      </c>
      <c r="B4" s="38"/>
      <c r="C4" s="38"/>
      <c r="D4" s="38"/>
      <c r="E4" s="38"/>
      <c r="F4" s="38"/>
      <c r="G4" s="38" t="s">
        <v>4</v>
      </c>
      <c r="H4" s="39"/>
      <c r="I4" s="38"/>
    </row>
    <row r="5" spans="1:9" ht="24.75" customHeight="1">
      <c r="A5" s="38" t="s">
        <v>5</v>
      </c>
      <c r="B5" s="38"/>
      <c r="C5" s="38"/>
      <c r="D5" s="38"/>
      <c r="E5" s="38"/>
      <c r="F5" s="38"/>
      <c r="G5" s="38" t="s">
        <v>6</v>
      </c>
      <c r="H5" s="39"/>
      <c r="I5" s="38"/>
    </row>
    <row r="6" spans="1:9" ht="24.75" customHeight="1">
      <c r="A6" s="40" t="s">
        <v>7</v>
      </c>
      <c r="B6" s="40"/>
      <c r="C6" s="40"/>
      <c r="D6" s="38"/>
      <c r="E6" s="40"/>
      <c r="F6" s="40"/>
      <c r="G6" s="40" t="s">
        <v>8</v>
      </c>
      <c r="H6" s="39"/>
      <c r="I6" s="38"/>
    </row>
    <row r="7" spans="1:9" ht="36" customHeight="1">
      <c r="A7" s="41" t="s">
        <v>9</v>
      </c>
      <c r="B7" s="41"/>
      <c r="C7" s="41"/>
      <c r="D7" s="41"/>
      <c r="E7" s="42"/>
      <c r="F7" s="42"/>
      <c r="G7" s="42"/>
      <c r="H7" s="43"/>
      <c r="I7" s="42"/>
    </row>
    <row r="8" spans="1:9" s="30" customFormat="1" ht="36.75" customHeight="1">
      <c r="A8" s="44" t="s">
        <v>10</v>
      </c>
      <c r="B8" s="44" t="s">
        <v>11</v>
      </c>
      <c r="C8" s="44" t="s">
        <v>12</v>
      </c>
      <c r="D8" s="44" t="s">
        <v>13</v>
      </c>
      <c r="E8" s="45" t="s">
        <v>14</v>
      </c>
      <c r="F8" s="44" t="s">
        <v>15</v>
      </c>
      <c r="G8" s="46" t="s">
        <v>16</v>
      </c>
      <c r="H8" s="46" t="s">
        <v>17</v>
      </c>
      <c r="I8" s="88" t="s">
        <v>18</v>
      </c>
    </row>
    <row r="9" spans="1:14" s="30" customFormat="1" ht="49.5" customHeight="1">
      <c r="A9" s="47">
        <v>1</v>
      </c>
      <c r="B9" s="48" t="s">
        <v>19</v>
      </c>
      <c r="C9" s="48" t="s">
        <v>20</v>
      </c>
      <c r="D9" s="6" t="s">
        <v>21</v>
      </c>
      <c r="E9" s="49">
        <v>2</v>
      </c>
      <c r="F9" s="48" t="s">
        <v>22</v>
      </c>
      <c r="G9" s="50"/>
      <c r="H9" s="51">
        <f>G9*E9</f>
        <v>0</v>
      </c>
      <c r="I9" s="89" t="s">
        <v>23</v>
      </c>
      <c r="J9" s="90"/>
      <c r="N9" s="31"/>
    </row>
    <row r="10" spans="1:14" s="30" customFormat="1" ht="49.5" customHeight="1">
      <c r="A10" s="47">
        <v>2</v>
      </c>
      <c r="B10" s="48"/>
      <c r="C10" s="52" t="s">
        <v>24</v>
      </c>
      <c r="D10" s="53" t="s">
        <v>25</v>
      </c>
      <c r="E10" s="49">
        <v>2</v>
      </c>
      <c r="F10" s="48" t="s">
        <v>22</v>
      </c>
      <c r="G10" s="50"/>
      <c r="H10" s="51">
        <f>G10*E10</f>
        <v>0</v>
      </c>
      <c r="I10" s="89"/>
      <c r="J10" s="90"/>
      <c r="N10" s="31"/>
    </row>
    <row r="11" spans="1:9" s="31" customFormat="1" ht="42" customHeight="1">
      <c r="A11" s="54" t="s">
        <v>26</v>
      </c>
      <c r="B11" s="55"/>
      <c r="C11" s="54"/>
      <c r="D11" s="54"/>
      <c r="E11" s="54"/>
      <c r="F11" s="54"/>
      <c r="G11" s="56"/>
      <c r="H11" s="57"/>
      <c r="I11" s="91"/>
    </row>
    <row r="12" spans="1:9" s="31" customFormat="1" ht="63.75" customHeight="1">
      <c r="A12" s="54" t="s">
        <v>27</v>
      </c>
      <c r="B12" s="55"/>
      <c r="C12" s="54"/>
      <c r="D12" s="54"/>
      <c r="E12" s="54"/>
      <c r="F12" s="54"/>
      <c r="G12" s="56"/>
      <c r="H12" s="57"/>
      <c r="I12" s="56"/>
    </row>
    <row r="13" spans="1:9" s="31" customFormat="1" ht="48" customHeight="1">
      <c r="A13" s="58" t="s">
        <v>28</v>
      </c>
      <c r="B13" s="59"/>
      <c r="C13" s="59"/>
      <c r="D13" s="59"/>
      <c r="E13" s="59"/>
      <c r="F13" s="60"/>
      <c r="G13" s="61"/>
      <c r="H13" s="61"/>
      <c r="I13" s="92"/>
    </row>
    <row r="14" spans="1:9" s="31" customFormat="1" ht="30.75" customHeight="1">
      <c r="A14" s="54" t="s">
        <v>29</v>
      </c>
      <c r="B14" s="55"/>
      <c r="C14" s="54"/>
      <c r="D14" s="54"/>
      <c r="E14" s="54"/>
      <c r="F14" s="54"/>
      <c r="G14" s="62"/>
      <c r="H14" s="57"/>
      <c r="I14" s="56"/>
    </row>
    <row r="15" spans="1:9" s="31" customFormat="1" ht="30.75" customHeight="1">
      <c r="A15" s="54" t="s">
        <v>30</v>
      </c>
      <c r="B15" s="55"/>
      <c r="C15" s="54"/>
      <c r="D15" s="54"/>
      <c r="E15" s="54"/>
      <c r="F15" s="54"/>
      <c r="G15" s="63" t="s">
        <v>31</v>
      </c>
      <c r="H15" s="57"/>
      <c r="I15" s="56"/>
    </row>
    <row r="16" spans="1:9" s="31" customFormat="1" ht="30.75" customHeight="1">
      <c r="A16" s="54" t="s">
        <v>32</v>
      </c>
      <c r="B16" s="55"/>
      <c r="C16" s="54"/>
      <c r="D16" s="54"/>
      <c r="E16" s="54"/>
      <c r="F16" s="54"/>
      <c r="G16" s="64"/>
      <c r="H16" s="57"/>
      <c r="I16" s="56"/>
    </row>
    <row r="17" spans="1:9" s="31" customFormat="1" ht="30.75" customHeight="1">
      <c r="A17" s="54" t="s">
        <v>33</v>
      </c>
      <c r="B17" s="55"/>
      <c r="C17" s="54"/>
      <c r="D17" s="54"/>
      <c r="E17" s="54"/>
      <c r="F17" s="54"/>
      <c r="G17" s="64"/>
      <c r="H17" s="57"/>
      <c r="I17" s="56"/>
    </row>
    <row r="18" spans="1:9" s="32" customFormat="1" ht="30" customHeight="1">
      <c r="A18" s="65" t="s">
        <v>34</v>
      </c>
      <c r="B18" s="65"/>
      <c r="C18" s="65"/>
      <c r="D18" s="65"/>
      <c r="E18" s="65"/>
      <c r="F18" s="65"/>
      <c r="G18" s="62"/>
      <c r="H18" s="57"/>
      <c r="I18" s="56"/>
    </row>
    <row r="19" spans="1:9" s="32" customFormat="1" ht="30" customHeight="1">
      <c r="A19" s="65" t="s">
        <v>35</v>
      </c>
      <c r="B19" s="65"/>
      <c r="C19" s="65"/>
      <c r="D19" s="65"/>
      <c r="E19" s="65"/>
      <c r="F19" s="65"/>
      <c r="G19" s="66">
        <f>H9+H10</f>
        <v>0</v>
      </c>
      <c r="H19" s="66"/>
      <c r="I19" s="66"/>
    </row>
    <row r="20" spans="1:9" s="32" customFormat="1" ht="36" customHeight="1">
      <c r="A20" s="67" t="s">
        <v>36</v>
      </c>
      <c r="B20" s="67"/>
      <c r="C20" s="68"/>
      <c r="D20" s="69"/>
      <c r="E20" s="68"/>
      <c r="F20" s="68"/>
      <c r="G20" s="56"/>
      <c r="H20" s="57"/>
      <c r="I20" s="56"/>
    </row>
    <row r="21" spans="1:9" ht="111" customHeight="1">
      <c r="A21" s="70" t="s">
        <v>37</v>
      </c>
      <c r="B21" s="71"/>
      <c r="C21" s="71"/>
      <c r="D21" s="71"/>
      <c r="E21" s="71"/>
      <c r="F21" s="71"/>
      <c r="G21" s="71"/>
      <c r="H21" s="72"/>
      <c r="I21" s="71"/>
    </row>
    <row r="22" spans="1:9" ht="18.75" customHeight="1">
      <c r="A22" s="73" t="s">
        <v>38</v>
      </c>
      <c r="B22" s="74"/>
      <c r="C22" s="74"/>
      <c r="D22" s="75"/>
      <c r="E22" s="74"/>
      <c r="F22" s="74"/>
      <c r="G22" s="74"/>
      <c r="H22" s="76"/>
      <c r="I22" s="74"/>
    </row>
    <row r="23" spans="1:8" ht="24.75" customHeight="1">
      <c r="A23" s="77" t="s">
        <v>39</v>
      </c>
      <c r="B23" s="78"/>
      <c r="C23" s="78"/>
      <c r="D23" s="78"/>
      <c r="E23" s="78"/>
      <c r="F23" s="78"/>
      <c r="G23" s="79"/>
      <c r="H23" s="80"/>
    </row>
    <row r="24" spans="1:8" ht="24.75" customHeight="1">
      <c r="A24" s="78" t="s">
        <v>40</v>
      </c>
      <c r="B24" s="78"/>
      <c r="C24" s="78"/>
      <c r="D24" s="78"/>
      <c r="E24" s="78"/>
      <c r="F24" s="78"/>
      <c r="G24" s="78"/>
      <c r="H24" s="81"/>
    </row>
    <row r="25" spans="1:8" ht="24.75" customHeight="1">
      <c r="A25" s="78" t="s">
        <v>41</v>
      </c>
      <c r="B25" s="78"/>
      <c r="C25" s="78"/>
      <c r="D25" s="78"/>
      <c r="E25" s="78"/>
      <c r="F25" s="78"/>
      <c r="G25" s="78"/>
      <c r="H25" s="82"/>
    </row>
    <row r="26" spans="1:8" ht="24.75" customHeight="1">
      <c r="A26" s="83" t="s">
        <v>42</v>
      </c>
      <c r="B26" s="83"/>
      <c r="C26" s="84"/>
      <c r="D26" s="84"/>
      <c r="E26" s="84"/>
      <c r="F26" s="84"/>
      <c r="G26" s="84"/>
      <c r="H26" s="85"/>
    </row>
    <row r="27" spans="1:8" ht="24.75" customHeight="1">
      <c r="A27" s="84" t="s">
        <v>43</v>
      </c>
      <c r="B27" s="84"/>
      <c r="C27" s="84"/>
      <c r="D27" s="84"/>
      <c r="E27" s="84"/>
      <c r="F27" s="84"/>
      <c r="G27" s="84"/>
      <c r="H27" s="85"/>
    </row>
    <row r="28" spans="1:8" ht="24.75" customHeight="1">
      <c r="A28" s="84" t="s">
        <v>44</v>
      </c>
      <c r="B28" s="84"/>
      <c r="C28" s="84"/>
      <c r="D28" s="84"/>
      <c r="E28" s="84"/>
      <c r="F28" s="84"/>
      <c r="G28" s="84"/>
      <c r="H28" s="85"/>
    </row>
    <row r="29" spans="1:8" ht="24.75" customHeight="1">
      <c r="A29" s="84" t="s">
        <v>45</v>
      </c>
      <c r="B29" s="84"/>
      <c r="C29" s="84"/>
      <c r="D29" s="84"/>
      <c r="E29" s="84"/>
      <c r="F29" s="84"/>
      <c r="G29" s="84"/>
      <c r="H29" s="85"/>
    </row>
    <row r="30" spans="1:8" ht="15">
      <c r="A30" s="86" t="s">
        <v>46</v>
      </c>
      <c r="B30" s="86"/>
      <c r="C30" s="86"/>
      <c r="D30" s="86"/>
      <c r="E30" s="86"/>
      <c r="F30" s="86"/>
      <c r="G30" s="86"/>
      <c r="H30" s="87"/>
    </row>
  </sheetData>
  <sheetProtection/>
  <mergeCells count="29">
    <mergeCell ref="A1:H1"/>
    <mergeCell ref="A2:H2"/>
    <mergeCell ref="A7:C7"/>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0:F20"/>
    <mergeCell ref="G20:I20"/>
    <mergeCell ref="A21:I21"/>
    <mergeCell ref="A22:I22"/>
    <mergeCell ref="A24:H24"/>
    <mergeCell ref="A30:H30"/>
    <mergeCell ref="B9:B10"/>
    <mergeCell ref="I9:I10"/>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19"/>
  <sheetViews>
    <sheetView zoomScaleSheetLayoutView="100" workbookViewId="0" topLeftCell="A1">
      <selection activeCell="L13" sqref="L13"/>
    </sheetView>
  </sheetViews>
  <sheetFormatPr defaultColWidth="8.75390625" defaultRowHeight="14.25"/>
  <cols>
    <col min="1" max="1" width="11.875" style="0" customWidth="1"/>
    <col min="2" max="2" width="8.25390625" style="0" customWidth="1"/>
    <col min="3" max="3" width="3.75390625" style="0" customWidth="1"/>
    <col min="4" max="4" width="49.125" style="0" customWidth="1"/>
    <col min="7" max="7" width="9.25390625" style="0" customWidth="1"/>
    <col min="8" max="8" width="21.25390625" style="1" customWidth="1"/>
  </cols>
  <sheetData>
    <row r="1" spans="1:8" ht="51.75" customHeight="1">
      <c r="A1" s="2" t="s">
        <v>47</v>
      </c>
      <c r="B1" s="2"/>
      <c r="C1" s="2"/>
      <c r="D1" s="2"/>
      <c r="E1" s="2"/>
      <c r="F1" s="2"/>
      <c r="G1" s="2"/>
      <c r="H1" s="3"/>
    </row>
    <row r="2" spans="1:8" ht="30.75">
      <c r="A2" s="4" t="s">
        <v>48</v>
      </c>
      <c r="B2" s="4" t="s">
        <v>49</v>
      </c>
      <c r="C2" s="4"/>
      <c r="D2" s="4" t="s">
        <v>50</v>
      </c>
      <c r="E2" s="4" t="s">
        <v>14</v>
      </c>
      <c r="F2" s="4" t="s">
        <v>15</v>
      </c>
      <c r="G2" s="4" t="s">
        <v>51</v>
      </c>
      <c r="H2" s="4" t="s">
        <v>52</v>
      </c>
    </row>
    <row r="3" spans="1:8" ht="42" customHeight="1">
      <c r="A3" s="5" t="s">
        <v>53</v>
      </c>
      <c r="B3" s="21" t="s">
        <v>54</v>
      </c>
      <c r="C3" s="22"/>
      <c r="D3" s="23" t="s">
        <v>55</v>
      </c>
      <c r="E3" s="8">
        <v>1</v>
      </c>
      <c r="F3" s="10" t="s">
        <v>56</v>
      </c>
      <c r="G3" s="9"/>
      <c r="H3" s="10" t="s">
        <v>57</v>
      </c>
    </row>
    <row r="4" spans="1:8" ht="42" customHeight="1">
      <c r="A4" s="5"/>
      <c r="B4" s="24"/>
      <c r="C4" s="25"/>
      <c r="D4" s="11"/>
      <c r="E4" s="12"/>
      <c r="F4" s="6"/>
      <c r="G4" s="9"/>
      <c r="H4" s="6"/>
    </row>
    <row r="5" spans="1:8" ht="30" customHeight="1">
      <c r="A5" s="5" t="s">
        <v>58</v>
      </c>
      <c r="B5" s="26"/>
      <c r="C5" s="27"/>
      <c r="D5" s="13" t="s">
        <v>59</v>
      </c>
      <c r="E5" s="13">
        <v>1</v>
      </c>
      <c r="F5" s="13" t="s">
        <v>60</v>
      </c>
      <c r="G5" s="9"/>
      <c r="H5" s="10" t="s">
        <v>57</v>
      </c>
    </row>
    <row r="6" spans="1:8" ht="42.75" customHeight="1">
      <c r="A6" s="5" t="s">
        <v>61</v>
      </c>
      <c r="B6" s="26"/>
      <c r="C6" s="28"/>
      <c r="D6" s="13" t="s">
        <v>62</v>
      </c>
      <c r="E6" s="13">
        <v>1</v>
      </c>
      <c r="F6" s="13" t="s">
        <v>56</v>
      </c>
      <c r="G6" s="9"/>
      <c r="H6" s="10" t="s">
        <v>57</v>
      </c>
    </row>
    <row r="7" spans="1:8" ht="36" customHeight="1">
      <c r="A7" s="5" t="s">
        <v>63</v>
      </c>
      <c r="B7" s="26"/>
      <c r="C7" s="28"/>
      <c r="D7" s="6" t="s">
        <v>64</v>
      </c>
      <c r="E7" s="13">
        <v>3</v>
      </c>
      <c r="F7" s="13" t="s">
        <v>56</v>
      </c>
      <c r="G7" s="9"/>
      <c r="H7" s="10" t="s">
        <v>57</v>
      </c>
    </row>
    <row r="8" spans="1:8" ht="30" customHeight="1">
      <c r="A8" s="5" t="s">
        <v>65</v>
      </c>
      <c r="B8" s="14"/>
      <c r="C8" s="14"/>
      <c r="D8" s="6" t="s">
        <v>66</v>
      </c>
      <c r="E8" s="13">
        <v>1</v>
      </c>
      <c r="F8" s="13" t="s">
        <v>56</v>
      </c>
      <c r="G8" s="9"/>
      <c r="H8" s="10" t="s">
        <v>57</v>
      </c>
    </row>
    <row r="9" spans="1:8" ht="30" customHeight="1">
      <c r="A9" s="5" t="s">
        <v>67</v>
      </c>
      <c r="B9" s="29"/>
      <c r="C9" s="14"/>
      <c r="D9" s="6" t="s">
        <v>68</v>
      </c>
      <c r="E9" s="13">
        <v>1</v>
      </c>
      <c r="F9" s="13" t="s">
        <v>56</v>
      </c>
      <c r="G9" s="9"/>
      <c r="H9" s="10" t="s">
        <v>57</v>
      </c>
    </row>
    <row r="10" spans="1:8" ht="30" customHeight="1">
      <c r="A10" s="5" t="s">
        <v>69</v>
      </c>
      <c r="B10" s="14"/>
      <c r="C10" s="14"/>
      <c r="D10" s="14" t="s">
        <v>70</v>
      </c>
      <c r="E10" s="13">
        <v>1</v>
      </c>
      <c r="F10" s="13" t="s">
        <v>56</v>
      </c>
      <c r="G10" s="9"/>
      <c r="H10" s="10" t="s">
        <v>57</v>
      </c>
    </row>
    <row r="11" spans="1:8" ht="30" customHeight="1">
      <c r="A11" s="5" t="s">
        <v>71</v>
      </c>
      <c r="B11" s="14"/>
      <c r="C11" s="14"/>
      <c r="D11" s="14" t="s">
        <v>72</v>
      </c>
      <c r="E11" s="13">
        <v>1</v>
      </c>
      <c r="F11" s="13" t="s">
        <v>56</v>
      </c>
      <c r="G11" s="9"/>
      <c r="H11" s="10" t="s">
        <v>57</v>
      </c>
    </row>
    <row r="12" spans="1:8" ht="30" customHeight="1">
      <c r="A12" s="5" t="s">
        <v>73</v>
      </c>
      <c r="B12" s="14"/>
      <c r="C12" s="14"/>
      <c r="D12" s="6" t="s">
        <v>74</v>
      </c>
      <c r="E12" s="13">
        <v>1</v>
      </c>
      <c r="F12" s="13" t="s">
        <v>56</v>
      </c>
      <c r="G12" s="16"/>
      <c r="H12" s="10" t="s">
        <v>57</v>
      </c>
    </row>
    <row r="13" spans="1:8" ht="30" customHeight="1">
      <c r="A13" s="5"/>
      <c r="B13" s="17"/>
      <c r="C13" s="17"/>
      <c r="D13" s="17"/>
      <c r="E13" s="17"/>
      <c r="F13" s="15"/>
      <c r="G13" s="16"/>
      <c r="H13" s="15"/>
    </row>
    <row r="14" spans="1:8" ht="30" customHeight="1">
      <c r="A14" s="5"/>
      <c r="B14" s="17"/>
      <c r="C14" s="17"/>
      <c r="D14" s="17"/>
      <c r="E14" s="17"/>
      <c r="F14" s="15"/>
      <c r="G14" s="16"/>
      <c r="H14" s="15"/>
    </row>
    <row r="15" spans="1:8" ht="33.75" customHeight="1">
      <c r="A15" s="18" t="s">
        <v>75</v>
      </c>
      <c r="B15" s="16">
        <f>SUM(G2:G12)</f>
        <v>0</v>
      </c>
      <c r="C15" s="16"/>
      <c r="D15" s="16"/>
      <c r="E15" s="16"/>
      <c r="F15" s="16"/>
      <c r="G15" s="16"/>
      <c r="H15" s="16"/>
    </row>
    <row r="16" spans="1:8" ht="246" customHeight="1">
      <c r="A16" s="19" t="s">
        <v>76</v>
      </c>
      <c r="B16" s="19"/>
      <c r="C16" s="19"/>
      <c r="D16" s="19"/>
      <c r="E16" s="19"/>
      <c r="F16" s="19"/>
      <c r="G16" s="19"/>
      <c r="H16" s="19"/>
    </row>
    <row r="19" ht="15">
      <c r="A19" s="20" t="s">
        <v>77</v>
      </c>
    </row>
  </sheetData>
  <sheetProtection/>
  <mergeCells count="21">
    <mergeCell ref="A1:H1"/>
    <mergeCell ref="B2:C2"/>
    <mergeCell ref="B5:C5"/>
    <mergeCell ref="B6:C6"/>
    <mergeCell ref="B7:C7"/>
    <mergeCell ref="B8:C8"/>
    <mergeCell ref="B9:C9"/>
    <mergeCell ref="B10:C10"/>
    <mergeCell ref="B11:C11"/>
    <mergeCell ref="B12:C12"/>
    <mergeCell ref="B13:C13"/>
    <mergeCell ref="B14:C14"/>
    <mergeCell ref="B15:H15"/>
    <mergeCell ref="A16:H16"/>
    <mergeCell ref="A3:A4"/>
    <mergeCell ref="D3:D4"/>
    <mergeCell ref="E3:E4"/>
    <mergeCell ref="F3:F4"/>
    <mergeCell ref="G3:G4"/>
    <mergeCell ref="H3:H4"/>
    <mergeCell ref="B3:C4"/>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zoomScaleSheetLayoutView="100" workbookViewId="0" topLeftCell="A10">
      <selection activeCell="J13" sqref="J13"/>
    </sheetView>
  </sheetViews>
  <sheetFormatPr defaultColWidth="8.75390625" defaultRowHeight="14.25"/>
  <cols>
    <col min="1" max="1" width="13.50390625" style="0" customWidth="1"/>
    <col min="2" max="2" width="8.25390625" style="0" customWidth="1"/>
    <col min="3" max="3" width="5.625" style="0" customWidth="1"/>
    <col min="4" max="4" width="49.125" style="0" customWidth="1"/>
    <col min="7" max="7" width="9.75390625" style="0" customWidth="1"/>
    <col min="8" max="8" width="21.25390625" style="1" customWidth="1"/>
  </cols>
  <sheetData>
    <row r="1" spans="1:8" ht="51.75" customHeight="1">
      <c r="A1" s="2" t="s">
        <v>78</v>
      </c>
      <c r="B1" s="2"/>
      <c r="C1" s="2"/>
      <c r="D1" s="2"/>
      <c r="E1" s="2"/>
      <c r="F1" s="2"/>
      <c r="G1" s="2"/>
      <c r="H1" s="3"/>
    </row>
    <row r="2" spans="1:8" ht="36.75" customHeight="1">
      <c r="A2" s="4" t="s">
        <v>48</v>
      </c>
      <c r="B2" s="4" t="s">
        <v>49</v>
      </c>
      <c r="C2" s="4"/>
      <c r="D2" s="4" t="s">
        <v>50</v>
      </c>
      <c r="E2" s="4" t="s">
        <v>14</v>
      </c>
      <c r="F2" s="4" t="s">
        <v>15</v>
      </c>
      <c r="G2" s="4" t="s">
        <v>51</v>
      </c>
      <c r="H2" s="4" t="s">
        <v>18</v>
      </c>
    </row>
    <row r="3" spans="1:8" ht="42" customHeight="1">
      <c r="A3" s="5" t="s">
        <v>79</v>
      </c>
      <c r="B3" s="6" t="s">
        <v>80</v>
      </c>
      <c r="C3" s="6"/>
      <c r="D3" s="7" t="s">
        <v>81</v>
      </c>
      <c r="E3" s="8">
        <v>1</v>
      </c>
      <c r="F3" s="8" t="s">
        <v>56</v>
      </c>
      <c r="G3" s="9"/>
      <c r="H3" s="10" t="s">
        <v>57</v>
      </c>
    </row>
    <row r="4" spans="1:8" ht="42" customHeight="1">
      <c r="A4" s="5"/>
      <c r="B4" s="6"/>
      <c r="C4" s="6"/>
      <c r="D4" s="11"/>
      <c r="E4" s="12"/>
      <c r="F4" s="12"/>
      <c r="G4" s="9"/>
      <c r="H4" s="6"/>
    </row>
    <row r="5" spans="1:8" ht="30" customHeight="1">
      <c r="A5" s="5" t="s">
        <v>58</v>
      </c>
      <c r="B5" s="6"/>
      <c r="C5" s="6"/>
      <c r="D5" s="13" t="s">
        <v>59</v>
      </c>
      <c r="E5" s="13">
        <v>1</v>
      </c>
      <c r="F5" s="13" t="s">
        <v>60</v>
      </c>
      <c r="G5" s="9"/>
      <c r="H5" s="10" t="s">
        <v>57</v>
      </c>
    </row>
    <row r="6" spans="1:8" ht="30" customHeight="1">
      <c r="A6" s="5" t="s">
        <v>61</v>
      </c>
      <c r="B6" s="6"/>
      <c r="C6" s="14"/>
      <c r="D6" s="13" t="s">
        <v>82</v>
      </c>
      <c r="E6" s="13">
        <v>1</v>
      </c>
      <c r="F6" s="13" t="s">
        <v>56</v>
      </c>
      <c r="G6" s="9"/>
      <c r="H6" s="10" t="s">
        <v>57</v>
      </c>
    </row>
    <row r="7" spans="1:8" ht="42.75" customHeight="1">
      <c r="A7" s="5" t="s">
        <v>63</v>
      </c>
      <c r="B7" s="6"/>
      <c r="C7" s="14"/>
      <c r="D7" s="10" t="s">
        <v>64</v>
      </c>
      <c r="E7" s="13">
        <v>3</v>
      </c>
      <c r="F7" s="13" t="s">
        <v>56</v>
      </c>
      <c r="G7" s="9"/>
      <c r="H7" s="10" t="s">
        <v>57</v>
      </c>
    </row>
    <row r="8" spans="1:8" ht="30" customHeight="1">
      <c r="A8" s="5" t="s">
        <v>65</v>
      </c>
      <c r="B8" s="14"/>
      <c r="C8" s="14"/>
      <c r="D8" s="10" t="s">
        <v>83</v>
      </c>
      <c r="E8" s="13">
        <v>1</v>
      </c>
      <c r="F8" s="13" t="s">
        <v>56</v>
      </c>
      <c r="G8" s="9"/>
      <c r="H8" s="10" t="s">
        <v>57</v>
      </c>
    </row>
    <row r="9" spans="1:8" ht="30" customHeight="1">
      <c r="A9" s="5" t="s">
        <v>67</v>
      </c>
      <c r="B9" s="10"/>
      <c r="C9" s="14"/>
      <c r="D9" s="10" t="s">
        <v>68</v>
      </c>
      <c r="E9" s="13">
        <v>1</v>
      </c>
      <c r="F9" s="13" t="s">
        <v>56</v>
      </c>
      <c r="G9" s="9"/>
      <c r="H9" s="10" t="s">
        <v>57</v>
      </c>
    </row>
    <row r="10" spans="1:8" ht="30" customHeight="1">
      <c r="A10" s="5" t="s">
        <v>69</v>
      </c>
      <c r="B10" s="14"/>
      <c r="C10" s="14"/>
      <c r="D10" s="14" t="s">
        <v>70</v>
      </c>
      <c r="E10" s="13">
        <v>1</v>
      </c>
      <c r="F10" s="13" t="s">
        <v>56</v>
      </c>
      <c r="G10" s="9"/>
      <c r="H10" s="10" t="s">
        <v>57</v>
      </c>
    </row>
    <row r="11" spans="1:8" ht="30" customHeight="1">
      <c r="A11" s="15" t="s">
        <v>84</v>
      </c>
      <c r="B11" s="14"/>
      <c r="C11" s="14"/>
      <c r="D11" s="6" t="s">
        <v>85</v>
      </c>
      <c r="E11" s="13">
        <v>1</v>
      </c>
      <c r="F11" s="13" t="s">
        <v>56</v>
      </c>
      <c r="G11" s="9"/>
      <c r="H11" s="10" t="s">
        <v>57</v>
      </c>
    </row>
    <row r="12" spans="1:8" ht="30" customHeight="1">
      <c r="A12" s="15" t="s">
        <v>73</v>
      </c>
      <c r="B12" s="14"/>
      <c r="C12" s="14"/>
      <c r="D12" s="14" t="s">
        <v>86</v>
      </c>
      <c r="E12" s="13">
        <v>1</v>
      </c>
      <c r="F12" s="13" t="s">
        <v>56</v>
      </c>
      <c r="G12" s="16"/>
      <c r="H12" s="10" t="s">
        <v>57</v>
      </c>
    </row>
    <row r="13" spans="1:8" ht="30" customHeight="1">
      <c r="A13" s="15" t="s">
        <v>87</v>
      </c>
      <c r="B13" s="14"/>
      <c r="C13" s="14"/>
      <c r="D13" s="14" t="s">
        <v>88</v>
      </c>
      <c r="E13" s="13">
        <v>2</v>
      </c>
      <c r="F13" s="13" t="s">
        <v>56</v>
      </c>
      <c r="G13" s="16"/>
      <c r="H13" s="10" t="s">
        <v>57</v>
      </c>
    </row>
    <row r="14" spans="1:8" ht="30" customHeight="1">
      <c r="A14" s="5"/>
      <c r="B14" s="17"/>
      <c r="C14" s="17"/>
      <c r="D14" s="15"/>
      <c r="E14" s="17"/>
      <c r="F14" s="17"/>
      <c r="G14" s="16"/>
      <c r="H14" s="15"/>
    </row>
    <row r="15" spans="1:8" ht="30" customHeight="1">
      <c r="A15" s="5"/>
      <c r="B15" s="17"/>
      <c r="C15" s="17"/>
      <c r="D15" s="17"/>
      <c r="E15" s="17"/>
      <c r="F15" s="17"/>
      <c r="G15" s="16"/>
      <c r="H15" s="15"/>
    </row>
    <row r="16" spans="1:8" ht="33.75" customHeight="1">
      <c r="A16" s="18" t="s">
        <v>75</v>
      </c>
      <c r="B16" s="16">
        <f>SUM(G3:G13)</f>
        <v>0</v>
      </c>
      <c r="C16" s="16"/>
      <c r="D16" s="16"/>
      <c r="E16" s="16"/>
      <c r="F16" s="16"/>
      <c r="G16" s="16"/>
      <c r="H16" s="16"/>
    </row>
    <row r="17" spans="1:8" ht="228.75" customHeight="1">
      <c r="A17" s="19" t="s">
        <v>89</v>
      </c>
      <c r="B17" s="19"/>
      <c r="C17" s="19"/>
      <c r="D17" s="19"/>
      <c r="E17" s="19"/>
      <c r="F17" s="19"/>
      <c r="G17" s="19"/>
      <c r="H17" s="19"/>
    </row>
    <row r="19" ht="15">
      <c r="A19" s="20" t="s">
        <v>77</v>
      </c>
    </row>
  </sheetData>
  <sheetProtection/>
  <mergeCells count="22">
    <mergeCell ref="A1:H1"/>
    <mergeCell ref="B2:C2"/>
    <mergeCell ref="B5:C5"/>
    <mergeCell ref="B6:C6"/>
    <mergeCell ref="B7:C7"/>
    <mergeCell ref="B8:C8"/>
    <mergeCell ref="B9:C9"/>
    <mergeCell ref="B10:C10"/>
    <mergeCell ref="B11:C11"/>
    <mergeCell ref="B12:C12"/>
    <mergeCell ref="B13:C13"/>
    <mergeCell ref="B14:C14"/>
    <mergeCell ref="B15:C15"/>
    <mergeCell ref="B16:H16"/>
    <mergeCell ref="A17:H17"/>
    <mergeCell ref="A3:A4"/>
    <mergeCell ref="D3:D4"/>
    <mergeCell ref="E3:E4"/>
    <mergeCell ref="F3:F4"/>
    <mergeCell ref="G3:G4"/>
    <mergeCell ref="H3:H4"/>
    <mergeCell ref="B3:C4"/>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2022-01-14T02:56:28Z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